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 Prijepolje\Desktop\"/>
    </mc:Choice>
  </mc:AlternateContent>
  <xr:revisionPtr revIDLastSave="0" documentId="13_ncr:1_{B3E16799-86B7-4EB7-9219-E24AB63B2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ЈУНИЦЕ" sheetId="1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4" l="1"/>
  <c r="M19" i="14"/>
  <c r="M20" i="14"/>
  <c r="M21" i="14"/>
  <c r="M22" i="14"/>
  <c r="M23" i="14"/>
</calcChain>
</file>

<file path=xl/sharedStrings.xml><?xml version="1.0" encoding="utf-8"?>
<sst xmlns="http://schemas.openxmlformats.org/spreadsheetml/2006/main" count="64" uniqueCount="60">
  <si>
    <t>Име и презиме</t>
  </si>
  <si>
    <t>број пријаве</t>
  </si>
  <si>
    <t>Датум пријаве</t>
  </si>
  <si>
    <t>Износ средстава 
за исплату</t>
  </si>
  <si>
    <t>износ инвест.
 са ПДВ</t>
  </si>
  <si>
    <t>Износ инвест.
 без ПДВ</t>
  </si>
  <si>
    <t>број грла
ком.</t>
  </si>
  <si>
    <t>Укупно
 бодова</t>
  </si>
  <si>
    <t xml:space="preserve">Специф. Критер.
</t>
  </si>
  <si>
    <t>Column1</t>
  </si>
  <si>
    <t>Милосав Спајић</t>
  </si>
  <si>
    <t>320-117-2/22-3</t>
  </si>
  <si>
    <t>Виницка</t>
  </si>
  <si>
    <t>место
 корисника 
Инвестиције</t>
  </si>
  <si>
    <t>Ред.
ни број</t>
  </si>
  <si>
    <t>Ћамил Мемовић</t>
  </si>
  <si>
    <t>320-117-2/22-4</t>
  </si>
  <si>
    <t>Матаруге</t>
  </si>
  <si>
    <t>Ферида Фетаховић</t>
  </si>
  <si>
    <t>320-117-2/22-5</t>
  </si>
  <si>
    <t>Ташево</t>
  </si>
  <si>
    <t>Душанка Шундек</t>
  </si>
  <si>
    <t>основ.
критер</t>
  </si>
  <si>
    <t>320-117-2/22-6</t>
  </si>
  <si>
    <t>Зухдија Камберовић</t>
  </si>
  <si>
    <t>320-117-2/22-7</t>
  </si>
  <si>
    <t>Вања Пушица</t>
  </si>
  <si>
    <t>320-117-2/22-8</t>
  </si>
  <si>
    <t>Косатица</t>
  </si>
  <si>
    <t>Данко Радуловић</t>
  </si>
  <si>
    <t>320-117-2/22-9</t>
  </si>
  <si>
    <t>Седобро</t>
  </si>
  <si>
    <t>Милинко Плескоњић</t>
  </si>
  <si>
    <t>320-117-2/22-10</t>
  </si>
  <si>
    <t>Доње
 Бабине</t>
  </si>
  <si>
    <t>320-117-2/22-11</t>
  </si>
  <si>
    <t>Гордана Кијановић</t>
  </si>
  <si>
    <t>Јабука</t>
  </si>
  <si>
    <t>Звонко Дивац</t>
  </si>
  <si>
    <t>320-117-2/22-12</t>
  </si>
  <si>
    <t>Дивци</t>
  </si>
  <si>
    <t>Миланко Пушица</t>
  </si>
  <si>
    <t>320-117-2/22-13</t>
  </si>
  <si>
    <t>Мулаз Ханић</t>
  </si>
  <si>
    <t>320-117-2/22-14</t>
  </si>
  <si>
    <t>Расим Кукуљац</t>
  </si>
  <si>
    <t>320-117-2/22-15</t>
  </si>
  <si>
    <t>Жарка
Маринковића</t>
  </si>
  <si>
    <t>ПОДНОСИЛАЦА</t>
  </si>
  <si>
    <t>УКУПНО ЗА</t>
  </si>
  <si>
    <t>ИСПЛАТУ</t>
  </si>
  <si>
    <t>Комисија:</t>
  </si>
  <si>
    <t xml:space="preserve">Снежана </t>
  </si>
  <si>
    <t>Дивац</t>
  </si>
  <si>
    <t xml:space="preserve">Данка </t>
  </si>
  <si>
    <t>Брајовић</t>
  </si>
  <si>
    <t xml:space="preserve">Ифет </t>
  </si>
  <si>
    <t>Хамзић</t>
  </si>
  <si>
    <r>
      <t xml:space="preserve">Јавни позив за доделу средстава за инвестиције  у физичку имовину  пољопривредног газдинстава за набавку квалитетних приплодних грла 
</t>
    </r>
    <r>
      <rPr>
        <b/>
        <sz val="18"/>
        <color theme="1"/>
        <rFont val="Calibri"/>
        <family val="2"/>
        <charset val="238"/>
        <scheme val="minor"/>
      </rPr>
      <t>Бодовна листа-набавка квалитетних приплодних грла у 2022.год</t>
    </r>
  </si>
  <si>
    <r>
      <rPr>
        <sz val="16"/>
        <color theme="1"/>
        <rFont val="Calibri"/>
        <family val="2"/>
        <charset val="238"/>
        <scheme val="minor"/>
      </rPr>
      <t>Жалбе на ранг листу подносе се Општинском већу у року 8 дана од дана објављивања.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</si>
</sst>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/mm/yyyy;@"/>
    <numFmt numFmtId="168" formatCode="#,##0.00\ _R_S_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4" fillId="3" borderId="0" xfId="0" applyFont="1" applyFill="1"/>
    <xf numFmtId="0" fontId="0" fillId="3" borderId="0" xfId="0" applyFill="1"/>
    <xf numFmtId="0" fontId="4" fillId="0" borderId="3" xfId="0" applyFont="1" applyBorder="1" applyAlignment="1">
      <alignment vertical="top" wrapText="1"/>
    </xf>
    <xf numFmtId="0" fontId="4" fillId="3" borderId="0" xfId="0" applyFont="1" applyFill="1" applyBorder="1"/>
    <xf numFmtId="0" fontId="0" fillId="0" borderId="0" xfId="0" applyBorder="1"/>
    <xf numFmtId="0" fontId="5" fillId="0" borderId="4" xfId="0" applyFont="1" applyBorder="1"/>
    <xf numFmtId="0" fontId="5" fillId="2" borderId="4" xfId="0" applyFont="1" applyFill="1" applyBorder="1"/>
    <xf numFmtId="0" fontId="0" fillId="2" borderId="4" xfId="0" applyFont="1" applyFill="1" applyBorder="1"/>
    <xf numFmtId="0" fontId="0" fillId="0" borderId="0" xfId="0" applyBorder="1" applyAlignment="1">
      <alignment horizontal="center"/>
    </xf>
    <xf numFmtId="0" fontId="7" fillId="4" borderId="0" xfId="0" applyFont="1" applyFill="1" applyBorder="1"/>
    <xf numFmtId="168" fontId="4" fillId="4" borderId="0" xfId="0" applyNumberFormat="1" applyFont="1" applyFill="1" applyBorder="1"/>
    <xf numFmtId="0" fontId="4" fillId="4" borderId="0" xfId="0" applyFont="1" applyFill="1" applyBorder="1"/>
    <xf numFmtId="0" fontId="7" fillId="3" borderId="0" xfId="0" applyFont="1" applyFill="1" applyBorder="1"/>
    <xf numFmtId="168" fontId="7" fillId="3" borderId="0" xfId="0" applyNumberFormat="1" applyFont="1" applyFill="1" applyBorder="1"/>
    <xf numFmtId="4" fontId="7" fillId="3" borderId="0" xfId="0" applyNumberFormat="1" applyFont="1" applyFill="1" applyBorder="1"/>
    <xf numFmtId="4" fontId="8" fillId="0" borderId="0" xfId="0" applyNumberFormat="1" applyFont="1" applyBorder="1"/>
    <xf numFmtId="168" fontId="4" fillId="3" borderId="0" xfId="0" applyNumberFormat="1" applyFont="1" applyFill="1" applyBorder="1"/>
    <xf numFmtId="0" fontId="6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40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165" fontId="10" fillId="3" borderId="0" xfId="0" applyNumberFormat="1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8" formatCode="#,##0.00;[Red]\-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8" formatCode="#,##0.00;[Red]\-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dd/mm/yyyy;@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8" formatCode="#,##0.00;[Red]\-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8" formatCode="#,##0.00;[Red]\-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EACB97-ED43-48D2-8560-5001500531A3}" name="Table5" displayName="Table5" ref="A3:M16" headerRowDxfId="28" dataDxfId="27" tableBorderDxfId="26" dataCellStyle="Normal">
  <autoFilter ref="A3:M16" xr:uid="{BCEACB97-ED43-48D2-8560-5001500531A3}"/>
  <sortState xmlns:xlrd2="http://schemas.microsoft.com/office/spreadsheetml/2017/richdata2" ref="A4:M16">
    <sortCondition descending="1" ref="I3:I16"/>
  </sortState>
  <tableColumns count="13">
    <tableColumn id="1" xr3:uid="{023A02E3-13EA-4706-8F12-1979C2D5EEA2}" name="Ред._x000a_ни број" dataDxfId="2" totalsRowDxfId="25" dataCellStyle="Normal"/>
    <tableColumn id="2" xr3:uid="{BC15D2CB-65F2-47C0-9FDA-339864CC6B3F}" name="Име и презиме" dataDxfId="0" totalsRowDxfId="24" dataCellStyle="Normal"/>
    <tableColumn id="3" xr3:uid="{FD251485-C756-4215-8981-7FC77601A488}" name="број пријаве" dataDxfId="1" totalsRowDxfId="23" dataCellStyle="Normal"/>
    <tableColumn id="4" xr3:uid="{DBAD4E07-0A66-4F70-A149-FC64CA4DCEE8}" name="Датум пријаве" dataDxfId="12" totalsRowDxfId="22" dataCellStyle="Normal"/>
    <tableColumn id="8" xr3:uid="{3A6CEBD2-9276-4ECA-9CC7-958FA6BCCC65}" name="место_x000a_ корисника _x000a_Инвестиције" dataDxfId="11" totalsRowDxfId="21" dataCellStyle="Normal"/>
    <tableColumn id="10" xr3:uid="{60E5E52B-9262-451D-B3A3-DFBAFAB443DE}" name="број грла_x000a_ком." dataDxfId="10" totalsRowDxfId="20" dataCellStyle="Normal"/>
    <tableColumn id="11" xr3:uid="{B5ECCEC9-2DD1-468F-872C-1C6185463A7B}" name="основ._x000a_критер" dataDxfId="9" totalsRowDxfId="19" dataCellStyle="Normal"/>
    <tableColumn id="12" xr3:uid="{9DDBA82E-BF9F-4362-BACE-FCBFF0A6B419}" name="Специф. Критер._x000a_" dataDxfId="8" totalsRowDxfId="18" dataCellStyle="Normal"/>
    <tableColumn id="17" xr3:uid="{A84CD71A-6ABB-4319-927E-6DF5774ADCFA}" name="Укупно_x000a_ бодова" dataDxfId="7" totalsRowDxfId="17">
      <calculatedColumnFormula>G4+H4</calculatedColumnFormula>
    </tableColumn>
    <tableColumn id="13" xr3:uid="{9047ECF3-FBED-40C5-941F-7913AE818DC3}" name="износ инвест._x000a_ са ПДВ" dataDxfId="6" totalsRowDxfId="16" dataCellStyle="Normal"/>
    <tableColumn id="14" xr3:uid="{104D4882-A313-41B6-AE41-FDD796A9AF2E}" name="Износ инвест._x000a_ без ПДВ" dataDxfId="5" totalsRowDxfId="15" dataCellStyle="Normal"/>
    <tableColumn id="15" xr3:uid="{AB85AB95-54BF-4060-8EC8-1D895230EF5F}" name="Износ средстава _x000a_за исплату" dataDxfId="3" totalsRowDxfId="14" dataCellStyle="Normal"/>
    <tableColumn id="18" xr3:uid="{186D0AB0-BD49-44B8-A7C5-B9AE622A27B5}" name="Column1" dataDxfId="4" totalsRowDxfId="13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E668-F36E-4A0E-8386-4FCDC49F6D43}">
  <sheetPr>
    <pageSetUpPr fitToPage="1"/>
  </sheetPr>
  <dimension ref="A1:N34"/>
  <sheetViews>
    <sheetView tabSelected="1" zoomScale="80" zoomScaleNormal="80" workbookViewId="0">
      <selection activeCell="T14" sqref="T14"/>
    </sheetView>
  </sheetViews>
  <sheetFormatPr defaultRowHeight="15" x14ac:dyDescent="0.25"/>
  <cols>
    <col min="1" max="1" width="6.140625" customWidth="1"/>
    <col min="2" max="2" width="29.28515625" customWidth="1"/>
    <col min="3" max="3" width="24.7109375" customWidth="1"/>
    <col min="4" max="4" width="18.140625" customWidth="1"/>
    <col min="5" max="5" width="17.42578125" customWidth="1"/>
    <col min="6" max="6" width="10.5703125" customWidth="1"/>
    <col min="7" max="7" width="10" customWidth="1"/>
    <col min="8" max="8" width="12.28515625" customWidth="1"/>
    <col min="9" max="9" width="10.140625" customWidth="1"/>
    <col min="10" max="10" width="18.85546875" customWidth="1"/>
    <col min="11" max="11" width="19.42578125" customWidth="1"/>
    <col min="12" max="12" width="19.5703125" customWidth="1"/>
    <col min="13" max="13" width="0.140625" customWidth="1"/>
    <col min="14" max="14" width="0.42578125" customWidth="1"/>
    <col min="15" max="15" width="8" customWidth="1"/>
  </cols>
  <sheetData>
    <row r="1" spans="1:14" ht="15" customHeight="1" x14ac:dyDescent="0.25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54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s="4" customFormat="1" ht="57.75" customHeight="1" x14ac:dyDescent="0.25">
      <c r="A3" s="8" t="s">
        <v>14</v>
      </c>
      <c r="B3" s="1" t="s">
        <v>0</v>
      </c>
      <c r="C3" s="2" t="s">
        <v>1</v>
      </c>
      <c r="D3" s="2" t="s">
        <v>2</v>
      </c>
      <c r="E3" s="3" t="s">
        <v>13</v>
      </c>
      <c r="F3" s="3" t="s">
        <v>6</v>
      </c>
      <c r="G3" s="3" t="s">
        <v>22</v>
      </c>
      <c r="H3" s="3" t="s">
        <v>8</v>
      </c>
      <c r="I3" s="3" t="s">
        <v>7</v>
      </c>
      <c r="J3" s="3" t="s">
        <v>4</v>
      </c>
      <c r="K3" s="3" t="s">
        <v>5</v>
      </c>
      <c r="L3" s="3" t="s">
        <v>3</v>
      </c>
      <c r="M3" s="4" t="s">
        <v>9</v>
      </c>
      <c r="N3"/>
    </row>
    <row r="4" spans="1:14" ht="30" customHeight="1" x14ac:dyDescent="0.35">
      <c r="A4" s="6">
        <v>6</v>
      </c>
      <c r="B4" s="27" t="s">
        <v>26</v>
      </c>
      <c r="C4" s="28" t="s">
        <v>27</v>
      </c>
      <c r="D4" s="29">
        <v>44805</v>
      </c>
      <c r="E4" s="28" t="s">
        <v>28</v>
      </c>
      <c r="F4" s="28">
        <v>2</v>
      </c>
      <c r="G4" s="28">
        <v>12</v>
      </c>
      <c r="H4" s="28">
        <v>18</v>
      </c>
      <c r="I4" s="28">
        <v>30</v>
      </c>
      <c r="J4" s="30">
        <v>393000</v>
      </c>
      <c r="K4" s="30">
        <v>393000</v>
      </c>
      <c r="L4" s="31">
        <v>275100</v>
      </c>
      <c r="M4" s="7"/>
    </row>
    <row r="5" spans="1:14" ht="30" customHeight="1" x14ac:dyDescent="0.35">
      <c r="A5" s="6">
        <v>9</v>
      </c>
      <c r="B5" s="27" t="s">
        <v>36</v>
      </c>
      <c r="C5" s="28" t="s">
        <v>35</v>
      </c>
      <c r="D5" s="29">
        <v>44806</v>
      </c>
      <c r="E5" s="28" t="s">
        <v>37</v>
      </c>
      <c r="F5" s="28">
        <v>2</v>
      </c>
      <c r="G5" s="28">
        <v>12</v>
      </c>
      <c r="H5" s="28">
        <v>10</v>
      </c>
      <c r="I5" s="28">
        <v>22</v>
      </c>
      <c r="J5" s="30">
        <v>396000</v>
      </c>
      <c r="K5" s="30">
        <v>396000</v>
      </c>
      <c r="L5" s="31">
        <v>277200</v>
      </c>
      <c r="M5" s="7"/>
    </row>
    <row r="6" spans="1:14" ht="30" customHeight="1" x14ac:dyDescent="0.35">
      <c r="A6" s="6">
        <v>3</v>
      </c>
      <c r="B6" s="27" t="s">
        <v>18</v>
      </c>
      <c r="C6" s="28" t="s">
        <v>19</v>
      </c>
      <c r="D6" s="32">
        <v>44799</v>
      </c>
      <c r="E6" s="28" t="s">
        <v>20</v>
      </c>
      <c r="F6" s="28">
        <v>1</v>
      </c>
      <c r="G6" s="28">
        <v>8</v>
      </c>
      <c r="H6" s="28">
        <v>12</v>
      </c>
      <c r="I6" s="28">
        <v>20</v>
      </c>
      <c r="J6" s="30">
        <v>200000</v>
      </c>
      <c r="K6" s="30">
        <v>200000</v>
      </c>
      <c r="L6" s="31">
        <v>140000</v>
      </c>
      <c r="M6" s="7"/>
    </row>
    <row r="7" spans="1:14" s="5" customFormat="1" ht="30" customHeight="1" x14ac:dyDescent="0.35">
      <c r="A7" s="6">
        <v>11</v>
      </c>
      <c r="B7" s="27" t="s">
        <v>41</v>
      </c>
      <c r="C7" s="28" t="s">
        <v>42</v>
      </c>
      <c r="D7" s="29">
        <v>44806</v>
      </c>
      <c r="E7" s="28" t="s">
        <v>40</v>
      </c>
      <c r="F7" s="28">
        <v>1</v>
      </c>
      <c r="G7" s="28">
        <v>7</v>
      </c>
      <c r="H7" s="28">
        <v>12</v>
      </c>
      <c r="I7" s="28">
        <v>19</v>
      </c>
      <c r="J7" s="30">
        <v>200000</v>
      </c>
      <c r="K7" s="30">
        <v>200000</v>
      </c>
      <c r="L7" s="31">
        <v>140000</v>
      </c>
      <c r="M7" s="7"/>
    </row>
    <row r="8" spans="1:14" s="5" customFormat="1" ht="40.5" customHeight="1" x14ac:dyDescent="0.35">
      <c r="A8" s="6">
        <v>8</v>
      </c>
      <c r="B8" s="27" t="s">
        <v>32</v>
      </c>
      <c r="C8" s="28" t="s">
        <v>33</v>
      </c>
      <c r="D8" s="29">
        <v>44806</v>
      </c>
      <c r="E8" s="33" t="s">
        <v>34</v>
      </c>
      <c r="F8" s="28">
        <v>1</v>
      </c>
      <c r="G8" s="28">
        <v>7</v>
      </c>
      <c r="H8" s="28">
        <v>10</v>
      </c>
      <c r="I8" s="28">
        <v>17</v>
      </c>
      <c r="J8" s="30">
        <v>195000</v>
      </c>
      <c r="K8" s="30">
        <v>195000</v>
      </c>
      <c r="L8" s="31">
        <v>136500</v>
      </c>
      <c r="M8" s="7"/>
    </row>
    <row r="9" spans="1:14" ht="39.75" customHeight="1" x14ac:dyDescent="0.35">
      <c r="A9" s="6">
        <v>12</v>
      </c>
      <c r="B9" s="27" t="s">
        <v>43</v>
      </c>
      <c r="C9" s="28" t="s">
        <v>44</v>
      </c>
      <c r="D9" s="29">
        <v>44809</v>
      </c>
      <c r="E9" s="33" t="s">
        <v>47</v>
      </c>
      <c r="F9" s="28">
        <v>2</v>
      </c>
      <c r="G9" s="28">
        <v>3</v>
      </c>
      <c r="H9" s="28">
        <v>14</v>
      </c>
      <c r="I9" s="28">
        <v>17</v>
      </c>
      <c r="J9" s="30">
        <v>400000</v>
      </c>
      <c r="K9" s="30">
        <v>400000</v>
      </c>
      <c r="L9" s="31">
        <v>280000</v>
      </c>
      <c r="M9" s="7"/>
    </row>
    <row r="10" spans="1:14" ht="30" customHeight="1" x14ac:dyDescent="0.35">
      <c r="A10" s="6">
        <v>7</v>
      </c>
      <c r="B10" s="27" t="s">
        <v>29</v>
      </c>
      <c r="C10" s="28" t="s">
        <v>30</v>
      </c>
      <c r="D10" s="29">
        <v>44805</v>
      </c>
      <c r="E10" s="28" t="s">
        <v>31</v>
      </c>
      <c r="F10" s="28">
        <v>2</v>
      </c>
      <c r="G10" s="28">
        <v>7</v>
      </c>
      <c r="H10" s="28">
        <v>8</v>
      </c>
      <c r="I10" s="28">
        <v>15</v>
      </c>
      <c r="J10" s="30">
        <v>400000</v>
      </c>
      <c r="K10" s="30">
        <v>400000</v>
      </c>
      <c r="L10" s="31">
        <v>280000</v>
      </c>
      <c r="M10" s="7"/>
    </row>
    <row r="11" spans="1:14" ht="30" customHeight="1" x14ac:dyDescent="0.35">
      <c r="A11" s="6">
        <v>4</v>
      </c>
      <c r="B11" s="27" t="s">
        <v>21</v>
      </c>
      <c r="C11" s="28" t="s">
        <v>23</v>
      </c>
      <c r="D11" s="29">
        <v>44802</v>
      </c>
      <c r="E11" s="28" t="s">
        <v>20</v>
      </c>
      <c r="F11" s="28">
        <v>2</v>
      </c>
      <c r="G11" s="28">
        <v>8</v>
      </c>
      <c r="H11" s="28">
        <v>6</v>
      </c>
      <c r="I11" s="28">
        <v>14</v>
      </c>
      <c r="J11" s="30">
        <v>400000</v>
      </c>
      <c r="K11" s="30">
        <v>400000</v>
      </c>
      <c r="L11" s="31">
        <v>280000</v>
      </c>
      <c r="M11" s="7"/>
    </row>
    <row r="12" spans="1:14" ht="30" customHeight="1" x14ac:dyDescent="0.35">
      <c r="A12" s="6">
        <v>1</v>
      </c>
      <c r="B12" s="27" t="s">
        <v>10</v>
      </c>
      <c r="C12" s="28" t="s">
        <v>11</v>
      </c>
      <c r="D12" s="29">
        <v>44790</v>
      </c>
      <c r="E12" s="28" t="s">
        <v>12</v>
      </c>
      <c r="F12" s="28">
        <v>1</v>
      </c>
      <c r="G12" s="28">
        <v>3</v>
      </c>
      <c r="H12" s="28">
        <v>10</v>
      </c>
      <c r="I12" s="28">
        <v>13</v>
      </c>
      <c r="J12" s="30">
        <v>211000</v>
      </c>
      <c r="K12" s="30">
        <v>211000</v>
      </c>
      <c r="L12" s="31">
        <v>140000</v>
      </c>
      <c r="M12" s="7"/>
    </row>
    <row r="13" spans="1:14" ht="30" customHeight="1" x14ac:dyDescent="0.35">
      <c r="A13" s="6">
        <v>2</v>
      </c>
      <c r="B13" s="27" t="s">
        <v>15</v>
      </c>
      <c r="C13" s="28" t="s">
        <v>16</v>
      </c>
      <c r="D13" s="29">
        <v>44799</v>
      </c>
      <c r="E13" s="28" t="s">
        <v>17</v>
      </c>
      <c r="F13" s="28">
        <v>1</v>
      </c>
      <c r="G13" s="28">
        <v>3</v>
      </c>
      <c r="H13" s="28">
        <v>10</v>
      </c>
      <c r="I13" s="28">
        <v>13</v>
      </c>
      <c r="J13" s="30">
        <v>200000</v>
      </c>
      <c r="K13" s="30">
        <v>200000</v>
      </c>
      <c r="L13" s="31">
        <v>140000</v>
      </c>
      <c r="M13" s="7"/>
    </row>
    <row r="14" spans="1:14" ht="30" customHeight="1" x14ac:dyDescent="0.35">
      <c r="A14" s="6">
        <v>5</v>
      </c>
      <c r="B14" s="27" t="s">
        <v>24</v>
      </c>
      <c r="C14" s="28" t="s">
        <v>25</v>
      </c>
      <c r="D14" s="29">
        <v>44802</v>
      </c>
      <c r="E14" s="28" t="s">
        <v>17</v>
      </c>
      <c r="F14" s="28">
        <v>1</v>
      </c>
      <c r="G14" s="28">
        <v>3</v>
      </c>
      <c r="H14" s="28">
        <v>10</v>
      </c>
      <c r="I14" s="28">
        <v>13</v>
      </c>
      <c r="J14" s="30">
        <v>190000</v>
      </c>
      <c r="K14" s="30">
        <v>190000</v>
      </c>
      <c r="L14" s="31">
        <v>133000</v>
      </c>
      <c r="M14" s="7"/>
    </row>
    <row r="15" spans="1:14" s="5" customFormat="1" ht="39.75" customHeight="1" x14ac:dyDescent="0.35">
      <c r="A15" s="6">
        <v>10</v>
      </c>
      <c r="B15" s="27" t="s">
        <v>38</v>
      </c>
      <c r="C15" s="28" t="s">
        <v>39</v>
      </c>
      <c r="D15" s="29">
        <v>44806</v>
      </c>
      <c r="E15" s="28" t="s">
        <v>40</v>
      </c>
      <c r="F15" s="28">
        <v>1</v>
      </c>
      <c r="G15" s="28">
        <v>3</v>
      </c>
      <c r="H15" s="28">
        <v>10</v>
      </c>
      <c r="I15" s="28">
        <v>13</v>
      </c>
      <c r="J15" s="30">
        <v>200000</v>
      </c>
      <c r="K15" s="30">
        <v>200000</v>
      </c>
      <c r="L15" s="31">
        <v>140000</v>
      </c>
      <c r="M15" s="7"/>
    </row>
    <row r="16" spans="1:14" ht="30" customHeight="1" x14ac:dyDescent="0.35">
      <c r="A16" s="6">
        <v>13</v>
      </c>
      <c r="B16" s="27" t="s">
        <v>45</v>
      </c>
      <c r="C16" s="28" t="s">
        <v>46</v>
      </c>
      <c r="D16" s="29">
        <v>44809</v>
      </c>
      <c r="E16" s="28" t="s">
        <v>40</v>
      </c>
      <c r="F16" s="28">
        <v>11</v>
      </c>
      <c r="G16" s="28">
        <v>3</v>
      </c>
      <c r="H16" s="28">
        <v>8</v>
      </c>
      <c r="I16" s="28">
        <v>11</v>
      </c>
      <c r="J16" s="30">
        <v>246400</v>
      </c>
      <c r="K16" s="30">
        <v>224000</v>
      </c>
      <c r="L16" s="31">
        <v>176000</v>
      </c>
      <c r="M16" s="7"/>
    </row>
    <row r="17" spans="1:13" ht="30" customHeight="1" x14ac:dyDescent="0.3">
      <c r="A17" s="10"/>
      <c r="B17" s="10"/>
      <c r="C17" s="10"/>
      <c r="D17" s="14"/>
      <c r="E17" s="10"/>
      <c r="F17" s="9">
        <v>13</v>
      </c>
      <c r="G17" s="15" t="s">
        <v>48</v>
      </c>
      <c r="H17" s="16"/>
      <c r="I17" s="17"/>
      <c r="J17" s="10"/>
      <c r="K17" s="10"/>
      <c r="L17" s="10"/>
    </row>
    <row r="18" spans="1:13" ht="30" customHeight="1" x14ac:dyDescent="0.3">
      <c r="A18" s="10"/>
      <c r="B18" s="26" t="s">
        <v>59</v>
      </c>
      <c r="C18" s="25"/>
      <c r="D18" s="25"/>
      <c r="E18" s="25"/>
      <c r="F18" s="9"/>
      <c r="G18" s="18" t="s">
        <v>49</v>
      </c>
      <c r="H18" s="19" t="s">
        <v>50</v>
      </c>
      <c r="I18" s="20"/>
      <c r="J18" s="21">
        <v>2537800</v>
      </c>
      <c r="K18" s="10"/>
      <c r="L18" s="10"/>
      <c r="M18" s="11" t="e">
        <f>#REF!*60/100</f>
        <v>#REF!</v>
      </c>
    </row>
    <row r="19" spans="1:13" ht="30" customHeight="1" x14ac:dyDescent="0.3">
      <c r="A19" s="10"/>
      <c r="B19" s="25"/>
      <c r="C19" s="25"/>
      <c r="D19" s="25"/>
      <c r="E19" s="25"/>
      <c r="F19" s="9"/>
      <c r="G19" s="9" t="s">
        <v>51</v>
      </c>
      <c r="H19" s="22"/>
      <c r="I19" s="9"/>
      <c r="J19" s="23"/>
      <c r="K19" s="23"/>
      <c r="L19" s="10"/>
      <c r="M19" s="11" t="e">
        <f>#REF!*60/100</f>
        <v>#REF!</v>
      </c>
    </row>
    <row r="20" spans="1:13" ht="16.5" customHeight="1" x14ac:dyDescent="0.3">
      <c r="A20" s="10"/>
      <c r="B20" s="10"/>
      <c r="C20" s="10"/>
      <c r="D20" s="10"/>
      <c r="E20" s="10"/>
      <c r="F20" s="9"/>
      <c r="G20" s="9"/>
      <c r="H20" s="22" t="s">
        <v>52</v>
      </c>
      <c r="I20" s="9" t="s">
        <v>53</v>
      </c>
      <c r="J20" s="23"/>
      <c r="K20" s="23"/>
      <c r="L20" s="10"/>
      <c r="M20" s="12" t="e">
        <f>#REF!*60/100</f>
        <v>#REF!</v>
      </c>
    </row>
    <row r="21" spans="1:13" ht="18" customHeight="1" x14ac:dyDescent="0.3">
      <c r="A21" s="10"/>
      <c r="B21" s="10"/>
      <c r="C21" s="10"/>
      <c r="D21" s="10"/>
      <c r="E21" s="10"/>
      <c r="F21" s="9"/>
      <c r="G21" s="9"/>
      <c r="H21" s="22" t="s">
        <v>54</v>
      </c>
      <c r="I21" s="9" t="s">
        <v>55</v>
      </c>
      <c r="J21" s="23"/>
      <c r="K21" s="23"/>
      <c r="L21" s="10"/>
      <c r="M21" s="11" t="e">
        <f>#REF!*60/100</f>
        <v>#REF!</v>
      </c>
    </row>
    <row r="22" spans="1:13" ht="21.75" customHeight="1" x14ac:dyDescent="0.3">
      <c r="A22" s="10"/>
      <c r="B22" s="10"/>
      <c r="C22" s="10"/>
      <c r="D22" s="10"/>
      <c r="E22" s="10"/>
      <c r="F22" s="9"/>
      <c r="G22" s="9"/>
      <c r="H22" s="22" t="s">
        <v>56</v>
      </c>
      <c r="I22" s="9" t="s">
        <v>57</v>
      </c>
      <c r="J22" s="23"/>
      <c r="K22" s="23"/>
      <c r="L22" s="10"/>
      <c r="M22" s="11" t="e">
        <f>#REF!*60/100</f>
        <v>#REF!</v>
      </c>
    </row>
    <row r="23" spans="1:13" ht="10.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3" t="e">
        <f>#REF!*60/100</f>
        <v>#REF!</v>
      </c>
    </row>
    <row r="24" spans="1:13" ht="30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3" ht="30" customHeight="1" x14ac:dyDescent="0.25"/>
    <row r="26" spans="1:13" ht="30" customHeight="1" x14ac:dyDescent="0.25">
      <c r="F26" s="10"/>
    </row>
    <row r="27" spans="1:13" ht="30" customHeight="1" x14ac:dyDescent="0.25"/>
    <row r="28" spans="1:13" s="5" customFormat="1" ht="5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45" customHeight="1" x14ac:dyDescent="0.25"/>
    <row r="30" spans="1:13" ht="30" customHeight="1" x14ac:dyDescent="0.25"/>
    <row r="31" spans="1:13" ht="30" customHeight="1" x14ac:dyDescent="0.25"/>
    <row r="32" spans="1:13" ht="30" customHeight="1" x14ac:dyDescent="0.25"/>
    <row r="33" ht="30" customHeight="1" x14ac:dyDescent="0.25"/>
    <row r="34" ht="30" customHeight="1" x14ac:dyDescent="0.25"/>
  </sheetData>
  <mergeCells count="2">
    <mergeCell ref="A1:L2"/>
    <mergeCell ref="B18:E19"/>
  </mergeCells>
  <phoneticPr fontId="3" type="noConversion"/>
  <pageMargins left="0.25" right="0.25" top="0.75" bottom="0.75" header="0.3" footer="0.3"/>
  <pageSetup paperSize="9" scale="6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ЈУНИЦЕ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 Nukovic</dc:creator>
  <cp:lastModifiedBy>OU Prijepolje</cp:lastModifiedBy>
  <cp:lastPrinted>2022-09-09T08:38:13Z</cp:lastPrinted>
  <dcterms:created xsi:type="dcterms:W3CDTF">2018-08-02T20:03:28Z</dcterms:created>
  <dcterms:modified xsi:type="dcterms:W3CDTF">2022-09-09T08:39:17Z</dcterms:modified>
</cp:coreProperties>
</file>