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ljuprivreda\Desktop\PROGRAM -2023\JAVNI POZIVI\Priplodni materijal\"/>
    </mc:Choice>
  </mc:AlternateContent>
  <bookViews>
    <workbookView xWindow="0" yWindow="0" windowWidth="20490" windowHeight="7665"/>
  </bookViews>
  <sheets>
    <sheet name="ЈУНИЦЕ" sheetId="14" r:id="rId1"/>
  </sheets>
  <calcPr calcId="181029"/>
</workbook>
</file>

<file path=xl/calcChain.xml><?xml version="1.0" encoding="utf-8"?>
<calcChain xmlns="http://schemas.openxmlformats.org/spreadsheetml/2006/main">
  <c r="L33" i="14" l="1"/>
  <c r="L34" i="14"/>
  <c r="L35" i="14"/>
  <c r="L36" i="14"/>
  <c r="L37" i="14"/>
  <c r="L38" i="14"/>
</calcChain>
</file>

<file path=xl/sharedStrings.xml><?xml version="1.0" encoding="utf-8"?>
<sst xmlns="http://schemas.openxmlformats.org/spreadsheetml/2006/main" count="100" uniqueCount="87">
  <si>
    <t>Име и презиме</t>
  </si>
  <si>
    <t>број пријаве</t>
  </si>
  <si>
    <t>Датум пријаве</t>
  </si>
  <si>
    <t>Износ средстава 
за исплату</t>
  </si>
  <si>
    <t>износ инвест.
 са ПДВ</t>
  </si>
  <si>
    <t>Износ инвест.
 без ПДВ</t>
  </si>
  <si>
    <t>број грла
ком.</t>
  </si>
  <si>
    <t>Укупно
 бодова</t>
  </si>
  <si>
    <t xml:space="preserve">Специф. Критер.
</t>
  </si>
  <si>
    <t>Column1</t>
  </si>
  <si>
    <t>Ред.
ни број</t>
  </si>
  <si>
    <t>основ.
критер</t>
  </si>
  <si>
    <t>ПОДНОСИЛАЦА</t>
  </si>
  <si>
    <t>Комисија:</t>
  </si>
  <si>
    <t>320-57/23-3</t>
  </si>
  <si>
    <t>11.09.2023.</t>
  </si>
  <si>
    <t>Вучета Љујић</t>
  </si>
  <si>
    <t>320-57/23-4</t>
  </si>
  <si>
    <t>12.09.2023.</t>
  </si>
  <si>
    <t>Жељко Зиндовић</t>
  </si>
  <si>
    <t>Зоран Кубуровић</t>
  </si>
  <si>
    <t>320-57/23-5</t>
  </si>
  <si>
    <t>14.09.2023.</t>
  </si>
  <si>
    <t>Велибор Јањушевић</t>
  </si>
  <si>
    <t>320-57/23-6</t>
  </si>
  <si>
    <t>18.09.2023.</t>
  </si>
  <si>
    <t>Зорица Марјановић</t>
  </si>
  <si>
    <t>320-57/23-7</t>
  </si>
  <si>
    <t>Милана Цвијовић</t>
  </si>
  <si>
    <t xml:space="preserve">Адем Мехонић </t>
  </si>
  <si>
    <t>320-57/23-8</t>
  </si>
  <si>
    <t>25.09.2023.</t>
  </si>
  <si>
    <t>Јавни позив за доделу средстава за инвестиције  у физичку имовину  пољопривредног газдинстава за набавку квалитетних приплодних грла у 2023. години</t>
  </si>
  <si>
    <t>320-57/23-9</t>
  </si>
  <si>
    <t>Звонимир Грбовић</t>
  </si>
  <si>
    <t>320-57/23-10</t>
  </si>
  <si>
    <t>27.09.2023.</t>
  </si>
  <si>
    <t>Џемал Жиговић</t>
  </si>
  <si>
    <t>320-57/23-11</t>
  </si>
  <si>
    <t>29.092023.</t>
  </si>
  <si>
    <t>Горан Вранић</t>
  </si>
  <si>
    <t>320-57/23-12</t>
  </si>
  <si>
    <t>29.09.2023.</t>
  </si>
  <si>
    <t>Семир Хурић</t>
  </si>
  <si>
    <t>320-57/23-13</t>
  </si>
  <si>
    <t>03.10.2023.</t>
  </si>
  <si>
    <t>Милош Ирирћ</t>
  </si>
  <si>
    <t>320-57/23-14</t>
  </si>
  <si>
    <t>05.10.2023.</t>
  </si>
  <si>
    <t>Милован Цаковић</t>
  </si>
  <si>
    <t>320-57/23-15</t>
  </si>
  <si>
    <t>Елмедин Хурић</t>
  </si>
  <si>
    <t>320-57/23-16</t>
  </si>
  <si>
    <t>Радан Марјановић</t>
  </si>
  <si>
    <t>320-57/23-17</t>
  </si>
  <si>
    <t>06.10.2023.</t>
  </si>
  <si>
    <t xml:space="preserve">Елма Бјелак </t>
  </si>
  <si>
    <t>320-57/23-18</t>
  </si>
  <si>
    <t>Фахрудин Балићевац</t>
  </si>
  <si>
    <t>320-57/23-19</t>
  </si>
  <si>
    <t>Велизар Гојак</t>
  </si>
  <si>
    <t>320-57/23-20</t>
  </si>
  <si>
    <t>320-57/23-21</t>
  </si>
  <si>
    <t>Никола словић</t>
  </si>
  <si>
    <t>320-57/23-22</t>
  </si>
  <si>
    <t>Мидхад Жиговић</t>
  </si>
  <si>
    <t>320-57/23-23</t>
  </si>
  <si>
    <t>09.10.2023.</t>
  </si>
  <si>
    <t>320-57/23-24</t>
  </si>
  <si>
    <t>10.10.2023.</t>
  </si>
  <si>
    <t>Сенад Ханић</t>
  </si>
  <si>
    <t>320-57/23-25</t>
  </si>
  <si>
    <t xml:space="preserve">Сабрија Башовић </t>
  </si>
  <si>
    <t>320-57/23-26</t>
  </si>
  <si>
    <t>Слободан Кијановић</t>
  </si>
  <si>
    <t>320-57/23-27</t>
  </si>
  <si>
    <t>Ифет Хамзић</t>
  </si>
  <si>
    <t>Снежана Дивац</t>
  </si>
  <si>
    <t>Божидар Крговић</t>
  </si>
  <si>
    <t>Адила Бјелак</t>
  </si>
  <si>
    <t>Бобан Малешић</t>
  </si>
  <si>
    <t>НЕДОСТАТКА</t>
  </si>
  <si>
    <t>СРЕДСТАВА</t>
  </si>
  <si>
    <t xml:space="preserve">УКУПНО ЗА </t>
  </si>
  <si>
    <t>УПЛАТУ</t>
  </si>
  <si>
    <t>НЕДОСТАЈЕ</t>
  </si>
  <si>
    <t xml:space="preserve">ОДБИЈЕНИ ЗБОГ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</si>
</sst>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#,##0.00\ _R_S_D"/>
    <numFmt numFmtId="166" formatCode="#,##0\ &quot;RSD&quot;"/>
  </numFmts>
  <fonts count="11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4" fillId="0" borderId="0" xfId="0" applyFont="1"/>
    <xf numFmtId="0" fontId="3" fillId="3" borderId="0" xfId="0" applyFont="1" applyFill="1"/>
    <xf numFmtId="0" fontId="3" fillId="3" borderId="0" xfId="0" applyFont="1" applyFill="1" applyAlignment="1">
      <alignment horizontal="center"/>
    </xf>
    <xf numFmtId="164" fontId="3" fillId="3" borderId="0" xfId="0" applyNumberFormat="1" applyFont="1" applyFill="1" applyAlignment="1">
      <alignment horizontal="center"/>
    </xf>
    <xf numFmtId="40" fontId="3" fillId="3" borderId="0" xfId="0" applyNumberFormat="1" applyFont="1" applyFill="1" applyAlignment="1">
      <alignment horizontal="center"/>
    </xf>
    <xf numFmtId="0" fontId="0" fillId="3" borderId="0" xfId="0" applyFill="1"/>
    <xf numFmtId="164" fontId="3" fillId="3" borderId="0" xfId="0" applyNumberFormat="1" applyFont="1" applyFill="1" applyAlignment="1">
      <alignment horizontal="center" wrapText="1"/>
    </xf>
    <xf numFmtId="0" fontId="3" fillId="0" borderId="3" xfId="0" applyFont="1" applyBorder="1" applyAlignment="1">
      <alignment vertical="top" wrapText="1"/>
    </xf>
    <xf numFmtId="0" fontId="4" fillId="0" borderId="4" xfId="0" applyFont="1" applyBorder="1"/>
    <xf numFmtId="0" fontId="4" fillId="2" borderId="4" xfId="0" applyFont="1" applyFill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6" fillId="4" borderId="0" xfId="0" applyFont="1" applyFill="1"/>
    <xf numFmtId="165" fontId="3" fillId="4" borderId="0" xfId="0" applyNumberFormat="1" applyFont="1" applyFill="1"/>
    <xf numFmtId="0" fontId="6" fillId="3" borderId="0" xfId="0" applyFont="1" applyFill="1"/>
    <xf numFmtId="165" fontId="6" fillId="3" borderId="0" xfId="0" applyNumberFormat="1" applyFont="1" applyFill="1"/>
    <xf numFmtId="4" fontId="7" fillId="0" borderId="0" xfId="0" applyNumberFormat="1" applyFont="1"/>
    <xf numFmtId="165" fontId="3" fillId="3" borderId="0" xfId="0" applyNumberFormat="1" applyFont="1" applyFill="1"/>
    <xf numFmtId="0" fontId="5" fillId="0" borderId="0" xfId="0" applyFont="1"/>
    <xf numFmtId="0" fontId="3" fillId="3" borderId="0" xfId="0" applyFont="1" applyFill="1" applyAlignment="1">
      <alignment horizontal="center" vertical="center"/>
    </xf>
    <xf numFmtId="164" fontId="3" fillId="3" borderId="0" xfId="0" applyNumberFormat="1" applyFont="1" applyFill="1" applyAlignment="1">
      <alignment horizontal="center" vertical="center"/>
    </xf>
    <xf numFmtId="40" fontId="3" fillId="3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0" xfId="0" applyFont="1" applyFill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166" fontId="3" fillId="0" borderId="1" xfId="0" applyNumberFormat="1" applyFont="1" applyBorder="1" applyAlignment="1">
      <alignment vertical="top" wrapText="1"/>
    </xf>
    <xf numFmtId="166" fontId="3" fillId="3" borderId="0" xfId="0" applyNumberFormat="1" applyFont="1" applyFill="1" applyAlignment="1">
      <alignment horizontal="center" vertical="center"/>
    </xf>
    <xf numFmtId="166" fontId="0" fillId="0" borderId="0" xfId="0" applyNumberFormat="1"/>
    <xf numFmtId="166" fontId="3" fillId="4" borderId="0" xfId="0" applyNumberFormat="1" applyFont="1" applyFill="1"/>
    <xf numFmtId="166" fontId="3" fillId="3" borderId="0" xfId="0" applyNumberFormat="1" applyFont="1" applyFill="1" applyAlignment="1">
      <alignment horizontal="center"/>
    </xf>
    <xf numFmtId="166" fontId="3" fillId="0" borderId="0" xfId="0" applyNumberFormat="1" applyFont="1" applyAlignment="1">
      <alignment horizontal="center"/>
    </xf>
    <xf numFmtId="0" fontId="0" fillId="5" borderId="0" xfId="0" applyFill="1"/>
    <xf numFmtId="0" fontId="3" fillId="5" borderId="0" xfId="0" applyFont="1" applyFill="1"/>
    <xf numFmtId="0" fontId="3" fillId="5" borderId="0" xfId="0" applyFont="1" applyFill="1" applyAlignment="1">
      <alignment horizontal="center"/>
    </xf>
    <xf numFmtId="164" fontId="3" fillId="5" borderId="0" xfId="0" applyNumberFormat="1" applyFont="1" applyFill="1" applyAlignment="1">
      <alignment horizontal="center"/>
    </xf>
    <xf numFmtId="40" fontId="3" fillId="5" borderId="0" xfId="0" applyNumberFormat="1" applyFont="1" applyFill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0" fontId="3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40" fontId="3" fillId="0" borderId="0" xfId="0" applyNumberFormat="1" applyFont="1" applyAlignment="1">
      <alignment horizontal="center"/>
    </xf>
    <xf numFmtId="0" fontId="8" fillId="0" borderId="0" xfId="0" applyFont="1"/>
    <xf numFmtId="166" fontId="3" fillId="5" borderId="0" xfId="0" applyNumberFormat="1" applyFont="1" applyFill="1" applyAlignment="1">
      <alignment horizontal="center"/>
    </xf>
    <xf numFmtId="0" fontId="4" fillId="5" borderId="0" xfId="0" applyFont="1" applyFill="1"/>
    <xf numFmtId="0" fontId="0" fillId="0" borderId="5" xfId="0" applyBorder="1"/>
    <xf numFmtId="0" fontId="7" fillId="3" borderId="1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164" fontId="7" fillId="3" borderId="5" xfId="0" applyNumberFormat="1" applyFont="1" applyFill="1" applyBorder="1" applyAlignment="1">
      <alignment horizontal="center" vertical="center"/>
    </xf>
    <xf numFmtId="40" fontId="7" fillId="3" borderId="5" xfId="0" applyNumberFormat="1" applyFont="1" applyFill="1" applyBorder="1" applyAlignment="1">
      <alignment horizontal="center" vertical="center"/>
    </xf>
    <xf numFmtId="166" fontId="7" fillId="3" borderId="5" xfId="0" applyNumberFormat="1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right"/>
    </xf>
    <xf numFmtId="0" fontId="7" fillId="3" borderId="0" xfId="0" applyFont="1" applyFill="1"/>
    <xf numFmtId="0" fontId="7" fillId="3" borderId="0" xfId="0" applyFont="1" applyFill="1" applyAlignment="1">
      <alignment horizontal="center"/>
    </xf>
    <xf numFmtId="164" fontId="7" fillId="3" borderId="0" xfId="0" applyNumberFormat="1" applyFont="1" applyFill="1" applyAlignment="1">
      <alignment horizontal="center"/>
    </xf>
    <xf numFmtId="40" fontId="7" fillId="3" borderId="0" xfId="0" applyNumberFormat="1" applyFont="1" applyFill="1" applyAlignment="1">
      <alignment horizontal="center"/>
    </xf>
    <xf numFmtId="0" fontId="10" fillId="3" borderId="0" xfId="0" applyFont="1" applyFill="1"/>
    <xf numFmtId="0" fontId="3" fillId="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6" fontId="7" fillId="3" borderId="0" xfId="0" applyNumberFormat="1" applyFont="1" applyFill="1"/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27">
    <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0" formatCode="General"/>
      <fill>
        <patternFill patternType="solid">
          <fgColor indexed="64"/>
          <bgColor theme="0"/>
        </patternFill>
      </fill>
    </dxf>
    <dxf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6" formatCode="#,##0\ &quot;RSD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7" formatCode="#,##0.00;[Red]\-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167" formatCode="#,##0.00;[Red]\-#,##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7" formatCode="#,##0.00;[Red]\-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167" formatCode="#,##0.00;[Red]\-#,##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dd/mm/yyyy;@"/>
      <fill>
        <patternFill patternType="solid">
          <fgColor indexed="64"/>
          <bgColor theme="0"/>
        </patternFill>
      </fill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</dxf>
    <dxf>
      <border outline="0">
        <left style="thin">
          <color indexed="64"/>
        </left>
        <top style="thin">
          <color indexed="64"/>
        </top>
      </border>
    </dxf>
    <dxf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general" vertical="top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5" name="Table5" displayName="Table5" ref="A3:L31" headerRowDxfId="26" dataDxfId="25" tableBorderDxfId="24" dataCellStyle="Normal">
  <autoFilter ref="A3:L31"/>
  <sortState ref="A4:L30">
    <sortCondition descending="1" ref="H3:H30"/>
  </sortState>
  <tableColumns count="12">
    <tableColumn id="1" name="Ред._x000a_ни број" dataDxfId="23" totalsRowDxfId="22" dataCellStyle="Normal"/>
    <tableColumn id="2" name="Име и презиме" dataDxfId="21" totalsRowDxfId="20" dataCellStyle="Normal"/>
    <tableColumn id="3" name="број пријаве" dataDxfId="19" totalsRowDxfId="18" dataCellStyle="Normal"/>
    <tableColumn id="4" name="Датум пријаве" dataDxfId="17" totalsRowDxfId="16" dataCellStyle="Normal"/>
    <tableColumn id="10" name="број грла_x000a_ком." dataDxfId="15" totalsRowDxfId="14" dataCellStyle="Normal"/>
    <tableColumn id="11" name="основ._x000a_критер" dataDxfId="13" totalsRowDxfId="12" dataCellStyle="Normal"/>
    <tableColumn id="12" name="Специф. Критер._x000a_" dataDxfId="11" totalsRowDxfId="10" dataCellStyle="Normal"/>
    <tableColumn id="17" name="Укупно_x000a_ бодова" dataDxfId="9" totalsRowDxfId="8"/>
    <tableColumn id="13" name="износ инвест._x000a_ са ПДВ" dataDxfId="7" totalsRowDxfId="6" dataCellStyle="Normal"/>
    <tableColumn id="14" name="Износ инвест._x000a_ без ПДВ" dataDxfId="5" totalsRowDxfId="4" dataCellStyle="Normal"/>
    <tableColumn id="15" name="Износ средстава _x000a_за исплату" dataDxfId="3" totalsRowDxfId="2" dataCellStyle="Normal"/>
    <tableColumn id="18" name="Column1" dataDxfId="1" totalsRowDxfId="0" dataCellStyle="Normal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tabSelected="1" topLeftCell="A23" zoomScaleNormal="100" workbookViewId="0">
      <selection activeCell="N28" sqref="N28"/>
    </sheetView>
  </sheetViews>
  <sheetFormatPr defaultRowHeight="15" x14ac:dyDescent="0.25"/>
  <cols>
    <col min="1" max="1" width="6.140625" customWidth="1"/>
    <col min="2" max="2" width="25" customWidth="1"/>
    <col min="3" max="3" width="19.140625" customWidth="1"/>
    <col min="4" max="4" width="18.140625" customWidth="1"/>
    <col min="5" max="5" width="9.7109375" customWidth="1"/>
    <col min="6" max="6" width="12" customWidth="1"/>
    <col min="7" max="7" width="12.28515625" customWidth="1"/>
    <col min="8" max="8" width="10.140625" customWidth="1"/>
    <col min="9" max="9" width="15.85546875" customWidth="1"/>
    <col min="10" max="10" width="15.42578125" customWidth="1"/>
    <col min="11" max="11" width="19" style="36" customWidth="1"/>
    <col min="12" max="12" width="0.140625" customWidth="1"/>
    <col min="13" max="13" width="35.7109375" customWidth="1"/>
  </cols>
  <sheetData>
    <row r="1" spans="1:12" ht="15" customHeight="1" x14ac:dyDescent="0.25">
      <c r="A1" s="72" t="s">
        <v>32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2" ht="39" customHeight="1" x14ac:dyDescent="0.2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2" s="4" customFormat="1" ht="57.75" customHeight="1" x14ac:dyDescent="0.25">
      <c r="A3" s="12" t="s">
        <v>10</v>
      </c>
      <c r="B3" s="1" t="s">
        <v>0</v>
      </c>
      <c r="C3" s="2" t="s">
        <v>1</v>
      </c>
      <c r="D3" s="2" t="s">
        <v>2</v>
      </c>
      <c r="E3" s="3" t="s">
        <v>6</v>
      </c>
      <c r="F3" s="3" t="s">
        <v>11</v>
      </c>
      <c r="G3" s="3" t="s">
        <v>8</v>
      </c>
      <c r="H3" s="3" t="s">
        <v>7</v>
      </c>
      <c r="I3" s="3" t="s">
        <v>4</v>
      </c>
      <c r="J3" s="3" t="s">
        <v>5</v>
      </c>
      <c r="K3" s="34" t="s">
        <v>3</v>
      </c>
      <c r="L3" s="4" t="s">
        <v>9</v>
      </c>
    </row>
    <row r="4" spans="1:12" ht="30" customHeight="1" x14ac:dyDescent="0.3">
      <c r="A4" s="29">
        <v>13</v>
      </c>
      <c r="B4" s="68" t="s">
        <v>49</v>
      </c>
      <c r="C4" s="24" t="s">
        <v>50</v>
      </c>
      <c r="D4" s="25" t="s">
        <v>48</v>
      </c>
      <c r="E4" s="24">
        <v>2</v>
      </c>
      <c r="F4" s="24">
        <v>7</v>
      </c>
      <c r="G4" s="24">
        <v>36</v>
      </c>
      <c r="H4" s="24">
        <v>43</v>
      </c>
      <c r="I4" s="26">
        <v>380000</v>
      </c>
      <c r="J4" s="26">
        <v>380000</v>
      </c>
      <c r="K4" s="35">
        <v>266000</v>
      </c>
      <c r="L4" s="24"/>
    </row>
    <row r="5" spans="1:12" ht="30" customHeight="1" x14ac:dyDescent="0.3">
      <c r="A5" s="6">
        <v>7</v>
      </c>
      <c r="B5" s="68" t="s">
        <v>28</v>
      </c>
      <c r="C5" s="7" t="s">
        <v>33</v>
      </c>
      <c r="D5" s="8" t="s">
        <v>31</v>
      </c>
      <c r="E5" s="7">
        <v>2</v>
      </c>
      <c r="F5" s="7">
        <v>8</v>
      </c>
      <c r="G5" s="7">
        <v>32</v>
      </c>
      <c r="H5" s="7">
        <v>40</v>
      </c>
      <c r="I5" s="9">
        <v>440000</v>
      </c>
      <c r="J5" s="9">
        <v>400000</v>
      </c>
      <c r="K5" s="38">
        <v>280000</v>
      </c>
      <c r="L5" s="10"/>
    </row>
    <row r="6" spans="1:12" s="10" customFormat="1" ht="30" customHeight="1" x14ac:dyDescent="0.3">
      <c r="A6" s="6">
        <v>3</v>
      </c>
      <c r="B6" s="68" t="s">
        <v>20</v>
      </c>
      <c r="C6" s="7" t="s">
        <v>21</v>
      </c>
      <c r="D6" s="11" t="s">
        <v>22</v>
      </c>
      <c r="E6" s="7">
        <v>2</v>
      </c>
      <c r="F6" s="7">
        <v>7</v>
      </c>
      <c r="G6" s="7">
        <v>30</v>
      </c>
      <c r="H6" s="7">
        <v>37</v>
      </c>
      <c r="I6" s="9">
        <v>400000</v>
      </c>
      <c r="J6" s="9">
        <v>400000</v>
      </c>
      <c r="K6" s="38">
        <v>280000</v>
      </c>
    </row>
    <row r="7" spans="1:12" s="5" customFormat="1" ht="30" customHeight="1" x14ac:dyDescent="0.3">
      <c r="A7" s="6">
        <v>24</v>
      </c>
      <c r="B7" s="68" t="s">
        <v>72</v>
      </c>
      <c r="C7" s="7" t="s">
        <v>73</v>
      </c>
      <c r="D7" s="8" t="s">
        <v>69</v>
      </c>
      <c r="E7" s="7">
        <v>1</v>
      </c>
      <c r="F7" s="7">
        <v>7</v>
      </c>
      <c r="G7" s="7">
        <v>30</v>
      </c>
      <c r="H7" s="7">
        <v>37</v>
      </c>
      <c r="I7" s="9">
        <v>200000</v>
      </c>
      <c r="J7" s="9">
        <v>200000</v>
      </c>
      <c r="K7" s="38">
        <v>140000</v>
      </c>
      <c r="L7" s="10"/>
    </row>
    <row r="8" spans="1:12" s="5" customFormat="1" ht="30" customHeight="1" x14ac:dyDescent="0.3">
      <c r="A8" s="6">
        <v>12</v>
      </c>
      <c r="B8" s="68" t="s">
        <v>46</v>
      </c>
      <c r="C8" s="7" t="s">
        <v>47</v>
      </c>
      <c r="D8" s="8" t="s">
        <v>48</v>
      </c>
      <c r="E8" s="7">
        <v>2</v>
      </c>
      <c r="F8" s="7">
        <v>6</v>
      </c>
      <c r="G8" s="7">
        <v>30</v>
      </c>
      <c r="H8" s="7">
        <v>36</v>
      </c>
      <c r="I8" s="9">
        <v>458250</v>
      </c>
      <c r="J8" s="9">
        <v>458250</v>
      </c>
      <c r="K8" s="38">
        <v>280000</v>
      </c>
      <c r="L8" s="6"/>
    </row>
    <row r="9" spans="1:12" ht="30" customHeight="1" x14ac:dyDescent="0.3">
      <c r="A9" s="29">
        <v>16</v>
      </c>
      <c r="B9" s="68" t="s">
        <v>56</v>
      </c>
      <c r="C9" s="7" t="s">
        <v>57</v>
      </c>
      <c r="D9" s="8" t="s">
        <v>55</v>
      </c>
      <c r="E9" s="7">
        <v>1</v>
      </c>
      <c r="F9" s="7">
        <v>12</v>
      </c>
      <c r="G9" s="7">
        <v>24</v>
      </c>
      <c r="H9" s="7">
        <v>36</v>
      </c>
      <c r="I9" s="9">
        <v>200000</v>
      </c>
      <c r="J9" s="9">
        <v>200000</v>
      </c>
      <c r="K9" s="38">
        <v>140000</v>
      </c>
      <c r="L9" s="10"/>
    </row>
    <row r="10" spans="1:12" ht="30" customHeight="1" x14ac:dyDescent="0.3">
      <c r="A10" s="6">
        <v>11</v>
      </c>
      <c r="B10" s="68" t="s">
        <v>43</v>
      </c>
      <c r="C10" s="7" t="s">
        <v>44</v>
      </c>
      <c r="D10" s="8" t="s">
        <v>45</v>
      </c>
      <c r="E10" s="7">
        <v>2</v>
      </c>
      <c r="F10" s="7">
        <v>17</v>
      </c>
      <c r="G10" s="7">
        <v>16</v>
      </c>
      <c r="H10" s="7">
        <v>33</v>
      </c>
      <c r="I10" s="9">
        <v>400000</v>
      </c>
      <c r="J10" s="9">
        <v>400000</v>
      </c>
      <c r="K10" s="38">
        <v>280000</v>
      </c>
      <c r="L10" s="10"/>
    </row>
    <row r="11" spans="1:12" ht="30" customHeight="1" x14ac:dyDescent="0.3">
      <c r="A11" s="45">
        <v>14</v>
      </c>
      <c r="B11" s="69" t="s">
        <v>51</v>
      </c>
      <c r="C11" s="46" t="s">
        <v>52</v>
      </c>
      <c r="D11" s="47" t="s">
        <v>48</v>
      </c>
      <c r="E11" s="46">
        <v>2</v>
      </c>
      <c r="F11" s="46">
        <v>17</v>
      </c>
      <c r="G11" s="46">
        <v>16</v>
      </c>
      <c r="H11" s="46">
        <v>33</v>
      </c>
      <c r="I11" s="48">
        <v>400000</v>
      </c>
      <c r="J11" s="48">
        <v>400000</v>
      </c>
      <c r="K11" s="49">
        <v>280000</v>
      </c>
      <c r="L11" s="28"/>
    </row>
    <row r="12" spans="1:12" s="31" customFormat="1" ht="30" customHeight="1" x14ac:dyDescent="0.3">
      <c r="A12" s="31">
        <v>22</v>
      </c>
      <c r="B12" s="69" t="s">
        <v>80</v>
      </c>
      <c r="C12" s="31" t="s">
        <v>68</v>
      </c>
      <c r="D12" s="50" t="s">
        <v>69</v>
      </c>
      <c r="E12" s="31">
        <v>10</v>
      </c>
      <c r="F12" s="31">
        <v>2</v>
      </c>
      <c r="G12" s="31">
        <v>31</v>
      </c>
      <c r="H12" s="31">
        <v>33</v>
      </c>
      <c r="I12" s="51">
        <v>270000</v>
      </c>
      <c r="J12" s="51">
        <v>245455</v>
      </c>
      <c r="K12" s="39">
        <v>196364</v>
      </c>
    </row>
    <row r="13" spans="1:12" ht="30" customHeight="1" x14ac:dyDescent="0.3">
      <c r="A13" s="6">
        <v>5</v>
      </c>
      <c r="B13" s="68" t="s">
        <v>26</v>
      </c>
      <c r="C13" s="7" t="s">
        <v>27</v>
      </c>
      <c r="D13" s="8" t="s">
        <v>25</v>
      </c>
      <c r="E13" s="7">
        <v>2</v>
      </c>
      <c r="F13" s="7">
        <v>12</v>
      </c>
      <c r="G13" s="7">
        <v>20</v>
      </c>
      <c r="H13" s="7">
        <v>32</v>
      </c>
      <c r="I13" s="9">
        <v>400000</v>
      </c>
      <c r="J13" s="9">
        <v>400000</v>
      </c>
      <c r="K13" s="38">
        <v>280000</v>
      </c>
      <c r="L13" s="10"/>
    </row>
    <row r="14" spans="1:12" ht="30" customHeight="1" x14ac:dyDescent="0.3">
      <c r="A14" s="6">
        <v>20</v>
      </c>
      <c r="B14" s="68" t="s">
        <v>63</v>
      </c>
      <c r="C14" s="7" t="s">
        <v>64</v>
      </c>
      <c r="D14" s="8" t="s">
        <v>55</v>
      </c>
      <c r="E14" s="7">
        <v>1</v>
      </c>
      <c r="F14" s="7">
        <v>6</v>
      </c>
      <c r="G14" s="7">
        <v>26</v>
      </c>
      <c r="H14" s="7">
        <v>32</v>
      </c>
      <c r="I14" s="9">
        <v>200000</v>
      </c>
      <c r="J14" s="9">
        <v>200000</v>
      </c>
      <c r="K14" s="38">
        <v>140000</v>
      </c>
      <c r="L14" s="10"/>
    </row>
    <row r="15" spans="1:12" s="52" customFormat="1" ht="39.75" customHeight="1" x14ac:dyDescent="0.3">
      <c r="A15" s="30">
        <v>6</v>
      </c>
      <c r="B15" s="69" t="s">
        <v>29</v>
      </c>
      <c r="C15" s="31" t="s">
        <v>30</v>
      </c>
      <c r="D15" s="50" t="s">
        <v>31</v>
      </c>
      <c r="E15" s="31">
        <v>10</v>
      </c>
      <c r="F15" s="31">
        <v>7</v>
      </c>
      <c r="G15" s="31">
        <v>24</v>
      </c>
      <c r="H15" s="31">
        <v>31</v>
      </c>
      <c r="I15" s="51">
        <v>270000</v>
      </c>
      <c r="J15" s="51">
        <v>245455</v>
      </c>
      <c r="K15" s="39">
        <v>196364</v>
      </c>
      <c r="L15"/>
    </row>
    <row r="16" spans="1:12" s="27" customFormat="1" ht="39.75" customHeight="1" x14ac:dyDescent="0.3">
      <c r="A16" s="6">
        <v>8</v>
      </c>
      <c r="B16" s="68" t="s">
        <v>34</v>
      </c>
      <c r="C16" s="7" t="s">
        <v>35</v>
      </c>
      <c r="D16" s="8" t="s">
        <v>36</v>
      </c>
      <c r="E16" s="7">
        <v>2</v>
      </c>
      <c r="F16" s="7">
        <v>3</v>
      </c>
      <c r="G16" s="7">
        <v>28</v>
      </c>
      <c r="H16" s="7">
        <v>31</v>
      </c>
      <c r="I16" s="9">
        <v>400000</v>
      </c>
      <c r="J16" s="9">
        <v>400000</v>
      </c>
      <c r="K16" s="38">
        <v>280000</v>
      </c>
      <c r="L16" s="10"/>
    </row>
    <row r="17" spans="1:12" s="28" customFormat="1" ht="30" customHeight="1" x14ac:dyDescent="0.3">
      <c r="A17" s="6">
        <v>23</v>
      </c>
      <c r="B17" s="68" t="s">
        <v>70</v>
      </c>
      <c r="C17" s="7" t="s">
        <v>71</v>
      </c>
      <c r="D17" s="8" t="s">
        <v>69</v>
      </c>
      <c r="E17" s="7">
        <v>2</v>
      </c>
      <c r="F17" s="7">
        <v>7</v>
      </c>
      <c r="G17" s="7">
        <v>24</v>
      </c>
      <c r="H17" s="7">
        <v>31</v>
      </c>
      <c r="I17" s="9">
        <v>400000</v>
      </c>
      <c r="J17" s="9">
        <v>400000</v>
      </c>
      <c r="K17" s="38">
        <v>280000</v>
      </c>
      <c r="L17" s="10"/>
    </row>
    <row r="18" spans="1:12" s="10" customFormat="1" ht="30" customHeight="1" x14ac:dyDescent="0.3">
      <c r="A18" s="6">
        <v>2</v>
      </c>
      <c r="B18" s="68" t="s">
        <v>16</v>
      </c>
      <c r="C18" s="7" t="s">
        <v>17</v>
      </c>
      <c r="D18" s="8" t="s">
        <v>18</v>
      </c>
      <c r="E18" s="7">
        <v>1</v>
      </c>
      <c r="F18" s="7">
        <v>3</v>
      </c>
      <c r="G18" s="7">
        <v>26</v>
      </c>
      <c r="H18" s="7">
        <v>29</v>
      </c>
      <c r="I18" s="9">
        <v>190000</v>
      </c>
      <c r="J18" s="9">
        <v>190000</v>
      </c>
      <c r="K18" s="38">
        <v>133000</v>
      </c>
    </row>
    <row r="19" spans="1:12" s="10" customFormat="1" ht="30" customHeight="1" x14ac:dyDescent="0.3">
      <c r="A19" s="6">
        <v>4</v>
      </c>
      <c r="B19" s="68" t="s">
        <v>23</v>
      </c>
      <c r="C19" s="7" t="s">
        <v>24</v>
      </c>
      <c r="D19" s="8" t="s">
        <v>25</v>
      </c>
      <c r="E19" s="7">
        <v>1</v>
      </c>
      <c r="F19" s="7">
        <v>3</v>
      </c>
      <c r="G19" s="7">
        <v>26</v>
      </c>
      <c r="H19" s="7">
        <v>29</v>
      </c>
      <c r="I19" s="9">
        <v>200000</v>
      </c>
      <c r="J19" s="9">
        <v>200000</v>
      </c>
      <c r="K19" s="38">
        <v>140000</v>
      </c>
    </row>
    <row r="20" spans="1:12" ht="30" customHeight="1" x14ac:dyDescent="0.3">
      <c r="A20" s="6">
        <v>21</v>
      </c>
      <c r="B20" s="68" t="s">
        <v>65</v>
      </c>
      <c r="C20" s="7" t="s">
        <v>66</v>
      </c>
      <c r="D20" s="8" t="s">
        <v>67</v>
      </c>
      <c r="E20" s="7">
        <v>1</v>
      </c>
      <c r="F20" s="7">
        <v>20</v>
      </c>
      <c r="G20" s="7">
        <v>8</v>
      </c>
      <c r="H20" s="7">
        <v>28</v>
      </c>
      <c r="I20" s="9">
        <v>200000</v>
      </c>
      <c r="J20" s="9">
        <v>200000</v>
      </c>
      <c r="K20" s="38">
        <v>140000</v>
      </c>
      <c r="L20" s="10"/>
    </row>
    <row r="21" spans="1:12" ht="30" customHeight="1" x14ac:dyDescent="0.3">
      <c r="A21" s="6">
        <v>9</v>
      </c>
      <c r="B21" s="68" t="s">
        <v>37</v>
      </c>
      <c r="C21" s="7" t="s">
        <v>38</v>
      </c>
      <c r="D21" s="8" t="s">
        <v>39</v>
      </c>
      <c r="E21" s="7">
        <v>1</v>
      </c>
      <c r="F21" s="7">
        <v>17</v>
      </c>
      <c r="G21" s="7">
        <v>8</v>
      </c>
      <c r="H21" s="7">
        <v>25</v>
      </c>
      <c r="I21" s="9">
        <v>200000</v>
      </c>
      <c r="J21" s="9">
        <v>200000</v>
      </c>
      <c r="K21" s="38">
        <v>140000</v>
      </c>
      <c r="L21" s="10"/>
    </row>
    <row r="22" spans="1:12" ht="30" customHeight="1" x14ac:dyDescent="0.3">
      <c r="A22" s="6">
        <v>18</v>
      </c>
      <c r="B22" s="68" t="s">
        <v>60</v>
      </c>
      <c r="C22" s="7" t="s">
        <v>61</v>
      </c>
      <c r="D22" s="8" t="s">
        <v>55</v>
      </c>
      <c r="E22" s="7">
        <v>2</v>
      </c>
      <c r="F22" s="7">
        <v>7</v>
      </c>
      <c r="G22" s="7">
        <v>18</v>
      </c>
      <c r="H22" s="7">
        <v>25</v>
      </c>
      <c r="I22" s="9">
        <v>400000</v>
      </c>
      <c r="J22" s="9">
        <v>400000</v>
      </c>
      <c r="K22" s="38">
        <v>280000</v>
      </c>
      <c r="L22" s="10"/>
    </row>
    <row r="23" spans="1:12" s="10" customFormat="1" ht="30" customHeight="1" x14ac:dyDescent="0.3">
      <c r="A23" s="6">
        <v>1</v>
      </c>
      <c r="B23" s="68" t="s">
        <v>19</v>
      </c>
      <c r="C23" s="7" t="s">
        <v>14</v>
      </c>
      <c r="D23" s="8" t="s">
        <v>15</v>
      </c>
      <c r="E23" s="7">
        <v>1</v>
      </c>
      <c r="F23" s="7">
        <v>7</v>
      </c>
      <c r="G23" s="7">
        <v>17</v>
      </c>
      <c r="H23" s="7">
        <v>24</v>
      </c>
      <c r="I23" s="9">
        <v>190000</v>
      </c>
      <c r="J23" s="9">
        <v>190000</v>
      </c>
      <c r="K23" s="38">
        <v>133000</v>
      </c>
    </row>
    <row r="24" spans="1:12" ht="30" customHeight="1" x14ac:dyDescent="0.3">
      <c r="A24" s="6">
        <v>19</v>
      </c>
      <c r="B24" s="68" t="s">
        <v>79</v>
      </c>
      <c r="C24" s="7" t="s">
        <v>62</v>
      </c>
      <c r="D24" s="8" t="s">
        <v>55</v>
      </c>
      <c r="E24" s="7">
        <v>2</v>
      </c>
      <c r="F24" s="7">
        <v>20</v>
      </c>
      <c r="G24" s="7">
        <v>4</v>
      </c>
      <c r="H24" s="7">
        <v>24</v>
      </c>
      <c r="I24" s="9">
        <v>400000</v>
      </c>
      <c r="J24" s="9">
        <v>400000</v>
      </c>
      <c r="K24" s="38">
        <v>280000</v>
      </c>
      <c r="L24" s="10"/>
    </row>
    <row r="25" spans="1:12" ht="30" customHeight="1" x14ac:dyDescent="0.3">
      <c r="A25">
        <v>25</v>
      </c>
      <c r="B25" s="70" t="s">
        <v>74</v>
      </c>
      <c r="C25" s="31" t="s">
        <v>75</v>
      </c>
      <c r="D25" s="32" t="s">
        <v>69</v>
      </c>
      <c r="E25" s="16">
        <v>1</v>
      </c>
      <c r="F25" s="16">
        <v>3</v>
      </c>
      <c r="G25" s="16">
        <v>16</v>
      </c>
      <c r="H25" s="16">
        <v>19</v>
      </c>
      <c r="I25" s="33">
        <v>210000</v>
      </c>
      <c r="J25" s="33">
        <v>210000</v>
      </c>
      <c r="K25" s="39">
        <v>140000</v>
      </c>
    </row>
    <row r="26" spans="1:12" ht="45" customHeight="1" thickBot="1" x14ac:dyDescent="0.35">
      <c r="A26" s="29">
        <v>17</v>
      </c>
      <c r="B26" s="68" t="s">
        <v>58</v>
      </c>
      <c r="C26" s="7" t="s">
        <v>59</v>
      </c>
      <c r="D26" s="8" t="s">
        <v>55</v>
      </c>
      <c r="E26" s="7">
        <v>2</v>
      </c>
      <c r="F26" s="7">
        <v>7</v>
      </c>
      <c r="G26" s="7">
        <v>10</v>
      </c>
      <c r="H26" s="7">
        <v>17</v>
      </c>
      <c r="I26" s="9">
        <v>400000</v>
      </c>
      <c r="J26" s="9">
        <v>400000</v>
      </c>
      <c r="K26" s="38">
        <v>280000</v>
      </c>
      <c r="L26" s="10"/>
    </row>
    <row r="27" spans="1:12" ht="45" customHeight="1" thickBot="1" x14ac:dyDescent="0.35">
      <c r="A27" s="29"/>
      <c r="B27" s="6"/>
      <c r="C27" s="7"/>
      <c r="D27" s="8"/>
      <c r="E27" s="7"/>
      <c r="F27" s="7"/>
      <c r="G27" s="7"/>
      <c r="H27" s="7"/>
      <c r="I27" s="59" t="s">
        <v>83</v>
      </c>
      <c r="J27" s="59" t="s">
        <v>84</v>
      </c>
      <c r="K27" s="60">
        <v>4984728</v>
      </c>
      <c r="L27" s="10"/>
    </row>
    <row r="28" spans="1:12" s="55" customFormat="1" ht="45" customHeight="1" thickBot="1" x14ac:dyDescent="0.3">
      <c r="A28" s="56"/>
      <c r="B28" s="56" t="s">
        <v>86</v>
      </c>
      <c r="C28" s="57" t="s">
        <v>81</v>
      </c>
      <c r="D28" s="58" t="s">
        <v>82</v>
      </c>
      <c r="E28" s="57"/>
      <c r="F28" s="57"/>
      <c r="G28" s="57"/>
      <c r="H28" s="57"/>
      <c r="I28" s="59"/>
      <c r="J28" s="59"/>
      <c r="K28" s="60"/>
      <c r="L28" s="61"/>
    </row>
    <row r="29" spans="1:12" s="54" customFormat="1" ht="51" customHeight="1" x14ac:dyDescent="0.3">
      <c r="A29" s="41">
        <v>10</v>
      </c>
      <c r="B29" s="41" t="s">
        <v>40</v>
      </c>
      <c r="C29" s="42" t="s">
        <v>41</v>
      </c>
      <c r="D29" s="43" t="s">
        <v>42</v>
      </c>
      <c r="E29" s="42">
        <v>1</v>
      </c>
      <c r="F29" s="42">
        <v>3</v>
      </c>
      <c r="G29" s="42">
        <v>8</v>
      </c>
      <c r="H29" s="42">
        <v>11</v>
      </c>
      <c r="I29" s="44">
        <v>198000</v>
      </c>
      <c r="J29" s="44">
        <v>198000</v>
      </c>
      <c r="K29" s="53">
        <v>138600</v>
      </c>
      <c r="L29" s="40"/>
    </row>
    <row r="30" spans="1:12" s="40" customFormat="1" ht="30" customHeight="1" x14ac:dyDescent="0.3">
      <c r="A30" s="62">
        <v>15</v>
      </c>
      <c r="B30" s="41" t="s">
        <v>53</v>
      </c>
      <c r="C30" s="42" t="s">
        <v>54</v>
      </c>
      <c r="D30" s="43" t="s">
        <v>55</v>
      </c>
      <c r="E30" s="42">
        <v>2</v>
      </c>
      <c r="F30" s="42">
        <v>3</v>
      </c>
      <c r="G30" s="42">
        <v>8</v>
      </c>
      <c r="H30" s="42">
        <v>11</v>
      </c>
      <c r="I30" s="44">
        <v>400000</v>
      </c>
      <c r="J30" s="44">
        <v>400000</v>
      </c>
      <c r="K30" s="53">
        <v>280000</v>
      </c>
    </row>
    <row r="31" spans="1:12" ht="30" customHeight="1" x14ac:dyDescent="0.3">
      <c r="A31" s="63"/>
      <c r="B31" s="63"/>
      <c r="C31" s="64"/>
      <c r="D31" s="65"/>
      <c r="E31" s="64"/>
      <c r="F31" s="64"/>
      <c r="G31" s="64"/>
      <c r="H31" s="64"/>
      <c r="I31" s="66" t="s">
        <v>85</v>
      </c>
      <c r="J31" s="66" t="s">
        <v>82</v>
      </c>
      <c r="K31" s="71">
        <v>403328</v>
      </c>
      <c r="L31" s="67"/>
    </row>
    <row r="32" spans="1:12" ht="30" customHeight="1" x14ac:dyDescent="0.3">
      <c r="H32" s="6">
        <v>25</v>
      </c>
      <c r="I32" s="17" t="s">
        <v>12</v>
      </c>
      <c r="J32" s="18"/>
      <c r="K32" s="37"/>
    </row>
    <row r="33" spans="5:12" ht="30" customHeight="1" x14ac:dyDescent="0.3">
      <c r="E33" s="6"/>
      <c r="F33" s="19"/>
      <c r="G33" s="20"/>
      <c r="H33" s="19"/>
      <c r="I33" s="21"/>
      <c r="L33" s="13" t="e">
        <f>#REF!*60/100</f>
        <v>#REF!</v>
      </c>
    </row>
    <row r="34" spans="5:12" ht="30" customHeight="1" x14ac:dyDescent="0.3">
      <c r="E34" s="6"/>
      <c r="F34" s="6" t="s">
        <v>13</v>
      </c>
      <c r="G34" s="22" t="s">
        <v>76</v>
      </c>
      <c r="H34" s="6"/>
      <c r="I34" s="23"/>
      <c r="J34" s="23"/>
      <c r="L34" s="13" t="e">
        <f>#REF!*60/100</f>
        <v>#REF!</v>
      </c>
    </row>
    <row r="35" spans="5:12" ht="18.75" x14ac:dyDescent="0.3">
      <c r="E35" s="6"/>
      <c r="F35" s="6"/>
      <c r="G35" s="22" t="s">
        <v>77</v>
      </c>
      <c r="H35" s="6"/>
      <c r="I35" s="23"/>
      <c r="J35" s="23"/>
      <c r="L35" s="14" t="e">
        <f>#REF!*60/100</f>
        <v>#REF!</v>
      </c>
    </row>
    <row r="36" spans="5:12" ht="18.75" x14ac:dyDescent="0.3">
      <c r="E36" s="6"/>
      <c r="F36" s="6"/>
      <c r="G36" s="22" t="s">
        <v>78</v>
      </c>
      <c r="H36" s="6"/>
      <c r="I36" s="23"/>
      <c r="J36" s="23"/>
      <c r="L36" s="13" t="e">
        <f>#REF!*60/100</f>
        <v>#REF!</v>
      </c>
    </row>
    <row r="37" spans="5:12" ht="18.75" x14ac:dyDescent="0.3">
      <c r="E37" s="6"/>
      <c r="F37" s="6"/>
      <c r="G37" s="22"/>
      <c r="H37" s="6"/>
      <c r="I37" s="23"/>
      <c r="J37" s="23"/>
      <c r="L37" s="13" t="e">
        <f>#REF!*60/100</f>
        <v>#REF!</v>
      </c>
    </row>
    <row r="38" spans="5:12" x14ac:dyDescent="0.25">
      <c r="L38" s="15" t="e">
        <f>#REF!*60/100</f>
        <v>#REF!</v>
      </c>
    </row>
  </sheetData>
  <mergeCells count="1">
    <mergeCell ref="A1:K2"/>
  </mergeCells>
  <phoneticPr fontId="2" type="noConversion"/>
  <pageMargins left="0.70866141732283461" right="0.70866141732283461" top="0.74803149606299213" bottom="0.74803149606299213" header="0.31496062992125984" footer="0.31496062992125984"/>
  <pageSetup paperSize="9" scale="65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ЈУНИЦЕ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Haris Nukovic</dc:creator>
  <cp:lastModifiedBy>Poljuprivreda</cp:lastModifiedBy>
  <cp:lastPrinted>2023-11-15T09:08:19Z</cp:lastPrinted>
  <dcterms:created xsi:type="dcterms:W3CDTF">2018-08-02T20:03:28Z</dcterms:created>
  <dcterms:modified xsi:type="dcterms:W3CDTF">2023-11-15T10:30:48Z</dcterms:modified>
</cp:coreProperties>
</file>