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135" windowWidth="19320" windowHeight="12090" activeTab="8"/>
  </bookViews>
  <sheets>
    <sheet name="1" sheetId="19" r:id="rId1"/>
    <sheet name="2" sheetId="18" r:id="rId2"/>
    <sheet name="3" sheetId="17" r:id="rId3"/>
    <sheet name="4" sheetId="20" r:id="rId4"/>
    <sheet name="5" sheetId="15" r:id="rId5"/>
    <sheet name="6" sheetId="14" r:id="rId6"/>
    <sheet name="7" sheetId="13" r:id="rId7"/>
    <sheet name="ЈАГЊАД" sheetId="9" r:id="rId8"/>
    <sheet name="ЈУНИЦЕ" sheetId="12" r:id="rId9"/>
  </sheets>
  <calcPr calcId="124519"/>
</workbook>
</file>

<file path=xl/calcChain.xml><?xml version="1.0" encoding="utf-8"?>
<calcChain xmlns="http://schemas.openxmlformats.org/spreadsheetml/2006/main">
  <c r="M50" i="12"/>
</calcChain>
</file>

<file path=xl/sharedStrings.xml><?xml version="1.0" encoding="utf-8"?>
<sst xmlns="http://schemas.openxmlformats.org/spreadsheetml/2006/main" count="374" uniqueCount="206">
  <si>
    <t>Редни број</t>
  </si>
  <si>
    <t>Име и презиме 
подносиоца захтева</t>
  </si>
  <si>
    <t>ЈМБГ</t>
  </si>
  <si>
    <t>Број РГ</t>
  </si>
  <si>
    <t>Број датум пријаве</t>
  </si>
  <si>
    <t>Врста опреме
(Назив инвестиције)</t>
  </si>
  <si>
    <t>Основни критеријуми
(Број бодова)</t>
  </si>
  <si>
    <t>Специфични критеријуми
(Број бодова)</t>
  </si>
  <si>
    <t>Укупан број бодова</t>
  </si>
  <si>
    <t>Износ средстава за исплату</t>
  </si>
  <si>
    <t>Напомена</t>
  </si>
  <si>
    <t>Место корисника 
Инвестиције</t>
  </si>
  <si>
    <t>Укупан износ инвестиције
Са ПДВ-ом</t>
  </si>
  <si>
    <t>Јавни позив о постицајима за подршку инвестицијама у физичка средства пољопривредних газдинстава у 2018. години
Бодовна листа - набавка опреме за мужу, хлађење и чување млека на фарми</t>
  </si>
  <si>
    <t>Јавни позив о постицајима за подршку инвестицијама у физичка средства пољопривредних газдинстава у 2018. години
Бодовна листа - набавка машина за примарну и допунску обраду земљишта</t>
  </si>
  <si>
    <t>Јавни позив о постицајима за подршку инвестицијама у физичка средства пољопривредних газдинстава у 2018. години
Бодовна листа - набавка опреме за живинарске фарме за произбодњу конзумних јаја</t>
  </si>
  <si>
    <t>Јавни позив о постицајима за подршку инвестицијама у физичка средства пољопривредних газдинстава у 2018. години
Бодовна листа - набавка опреме за орезивање, дробљење, сечење и уклањање остатака након резидбе воћних врста</t>
  </si>
  <si>
    <t>Јавни позив о постицајима за подршку инвестицијама у физичка средства пољопривредних газдинстава у 2018. години
Бодовна листа -  набавка машина за заштиту биља</t>
  </si>
  <si>
    <t xml:space="preserve">Јавни позив о постицајима за подршку инвестицијама у физичка средства пољопривредних газдинстава у 2018. години
Бодовна листа - набавка машина, уређаја и опреме за наводњавање усева </t>
  </si>
  <si>
    <t>Јавни позив о постицајима за подршку инвестицијама у физичка средства пољопривредних газдинстава у 2018. години
Бодовна листа -  подизање и опремање пластеника за производњу поврћа, воћа, цвећа и расадничку производњу</t>
  </si>
  <si>
    <t>Назив банке и бр. наменског рачуна</t>
  </si>
  <si>
    <t>Назив банке и наменског рачуна</t>
  </si>
  <si>
    <t>Редни бр</t>
  </si>
  <si>
    <t>Име и презиме</t>
  </si>
  <si>
    <t xml:space="preserve">Број и датум пријаве
</t>
  </si>
  <si>
    <t>Инвестиција</t>
  </si>
  <si>
    <t>Назив банке</t>
  </si>
  <si>
    <t>Број наменског рачуна</t>
  </si>
  <si>
    <t>Износ инвестиције</t>
  </si>
  <si>
    <t>Јавни позив о постицајима за подршку инвестицијама у физичка средства пољопривредних газдинстава у 2019. години
Бодовна листа - набавка јагњади</t>
  </si>
  <si>
    <t>320-60-2/19 08.08.2019.</t>
  </si>
  <si>
    <t>Небојша Јанковић</t>
  </si>
  <si>
    <t>Зулфо Хурић</t>
  </si>
  <si>
    <t>320-60-6/19 16.08.2019.</t>
  </si>
  <si>
    <t>Драган Ланговић</t>
  </si>
  <si>
    <t>320-60-8/19 19.08.2019.</t>
  </si>
  <si>
    <t>Зулфо Камберовић</t>
  </si>
  <si>
    <t>320-60-9/19 20.08.2019.</t>
  </si>
  <si>
    <t>Сеад Бјелак</t>
  </si>
  <si>
    <t>320-60-10/19 20.08.2019.</t>
  </si>
  <si>
    <t>Самед Трнчић</t>
  </si>
  <si>
    <t>320-60-12/19 23.08.2019.</t>
  </si>
  <si>
    <t>Исмет Хурић</t>
  </si>
  <si>
    <t>Радоје Остојић</t>
  </si>
  <si>
    <t>320-60-17/19 26.08.2018.</t>
  </si>
  <si>
    <t>Жељко Пушоњић</t>
  </si>
  <si>
    <t>320-60-18/19 26.08.2019.</t>
  </si>
  <si>
    <t>Бојан Пушоњић</t>
  </si>
  <si>
    <t>320-60-19/19 26.08.2019.</t>
  </si>
  <si>
    <t>Вујадин Алађуз</t>
  </si>
  <si>
    <t>320-60-20/19    26.08 2019.</t>
  </si>
  <si>
    <t>Сулејман Кајевић</t>
  </si>
  <si>
    <t>320-60-21/19 26.08.2019.</t>
  </si>
  <si>
    <t>Медо Кајевић</t>
  </si>
  <si>
    <t>320-60-24/19 27.08.2019.</t>
  </si>
  <si>
    <t>Милош Јањушевић</t>
  </si>
  <si>
    <t>320-60-25/19 27.08.2019.</t>
  </si>
  <si>
    <t>320-60-26/19 27.08.2019</t>
  </si>
  <si>
    <t>Веселин Аничић</t>
  </si>
  <si>
    <t>320-60-27/19 27.08.2019</t>
  </si>
  <si>
    <t>Миле Новаковић</t>
  </si>
  <si>
    <t>320-60-28/19 27.08.2019</t>
  </si>
  <si>
    <t>Бајрам Синанчевић</t>
  </si>
  <si>
    <t>320-60-29/19 27.08.2019</t>
  </si>
  <si>
    <t>Наил Бјелак</t>
  </si>
  <si>
    <t>320-60-30/19 27.08.2019.</t>
  </si>
  <si>
    <t>Смаил Бјелак</t>
  </si>
  <si>
    <t>Славенко Нинчић</t>
  </si>
  <si>
    <t>320-60-32/19 28.08.2019.</t>
  </si>
  <si>
    <t>Зорица Марјановић</t>
  </si>
  <si>
    <t>Гојко Коковић</t>
  </si>
  <si>
    <t>Елмедин Хурић</t>
  </si>
  <si>
    <t>320-60-37/19 30.08.2019.</t>
  </si>
  <si>
    <t>320-60-38/19 30.08.2019</t>
  </si>
  <si>
    <t>Љубан Ивезић</t>
  </si>
  <si>
    <t>320-60-39/19 03.09.2019</t>
  </si>
  <si>
    <t>Радан Марјановић</t>
  </si>
  <si>
    <t>320-60-40/19 03.09.2019.</t>
  </si>
  <si>
    <t>Љубиша Спајић</t>
  </si>
  <si>
    <t>320-60-41 03.09.2019.</t>
  </si>
  <si>
    <t>Вуле Пушица</t>
  </si>
  <si>
    <t>320-60-43/19  04.09.2019</t>
  </si>
  <si>
    <t>Нешко Павловић</t>
  </si>
  <si>
    <t>320-60-44/19 04.09.2019.</t>
  </si>
  <si>
    <t>Мехо Кајевић</t>
  </si>
  <si>
    <t>320-60-46/19 04.09.2019</t>
  </si>
  <si>
    <t>Есад Кајевић</t>
  </si>
  <si>
    <t>320-60-47/19 04.09.2019</t>
  </si>
  <si>
    <t>Душко Лаушевић</t>
  </si>
  <si>
    <t>Инвестиц. јунице</t>
  </si>
  <si>
    <t>војвођанска</t>
  </si>
  <si>
    <t>325-9340600138107-04</t>
  </si>
  <si>
    <t>комерцијална</t>
  </si>
  <si>
    <t>320-60-4/19 12.08.2019.18 и23.08</t>
  </si>
  <si>
    <t>205-1001528526278-74</t>
  </si>
  <si>
    <t>интеза</t>
  </si>
  <si>
    <t>205-9001019182567-65</t>
  </si>
  <si>
    <t>205-9001019172120-75</t>
  </si>
  <si>
    <t>205-9001019553885-34</t>
  </si>
  <si>
    <t>уникредит</t>
  </si>
  <si>
    <t>170-0010299734004-77</t>
  </si>
  <si>
    <t>еуробанка</t>
  </si>
  <si>
    <t>250-4140017071530-16</t>
  </si>
  <si>
    <t>320-60-14/19 23.08.2019.и 28.08</t>
  </si>
  <si>
    <t>325-9340600124959-05</t>
  </si>
  <si>
    <t>320-60-15/19 23.08.2019и 28.08.</t>
  </si>
  <si>
    <t>205-9001019575542-78</t>
  </si>
  <si>
    <t>,0309949793924</t>
  </si>
  <si>
    <t>205-9001020242018-14</t>
  </si>
  <si>
    <t>205-9001014347398-95</t>
  </si>
  <si>
    <t>205-9001019717010-49</t>
  </si>
  <si>
    <t>298.800,00</t>
  </si>
  <si>
    <t>239.040,00</t>
  </si>
  <si>
    <t>205-90010119717010-49</t>
  </si>
  <si>
    <t>170-0010540099000-82</t>
  </si>
  <si>
    <t>170-0010376685002-02</t>
  </si>
  <si>
    <t>узимао два пута јагњад преко општине</t>
  </si>
  <si>
    <t>Велиша Спајић</t>
  </si>
  <si>
    <t>325-9340600075090-38</t>
  </si>
  <si>
    <t>320,000,00</t>
  </si>
  <si>
    <t>320-60-23/19 27.08.2019 и 29.08</t>
  </si>
  <si>
    <t>160-5300800118575-27</t>
  </si>
  <si>
    <t>,0112963793920</t>
  </si>
  <si>
    <t>325-9340600042304-38</t>
  </si>
  <si>
    <t>205-9001019577740-80</t>
  </si>
  <si>
    <t>социете генерали</t>
  </si>
  <si>
    <t>275-0010935394598-08</t>
  </si>
  <si>
    <t>,0509953793911</t>
  </si>
  <si>
    <t>170-0010323925002-58</t>
  </si>
  <si>
    <t>,0101976793936</t>
  </si>
  <si>
    <t>205-9001014183239-06</t>
  </si>
  <si>
    <t>, 0309955793928</t>
  </si>
  <si>
    <t>325-9340600021023-55</t>
  </si>
  <si>
    <t>205-9001021441413-44</t>
  </si>
  <si>
    <t>,0807964798916</t>
  </si>
  <si>
    <t>160-5300800121410-58</t>
  </si>
  <si>
    <t>320-60-35/19 29.08.2019.и 02.09</t>
  </si>
  <si>
    <t>160-5700800042992-27</t>
  </si>
  <si>
    <t>,0501977793938</t>
  </si>
  <si>
    <t>160-5300800236837-67</t>
  </si>
  <si>
    <t>320-60-36/19 30.08.2019 и 02.09</t>
  </si>
  <si>
    <t>160-5300800160725-65</t>
  </si>
  <si>
    <t>205-9001020228686-46</t>
  </si>
  <si>
    <t>,0907972793928</t>
  </si>
  <si>
    <t>250-4140002991530-08</t>
  </si>
  <si>
    <t>,0501945793421</t>
  </si>
  <si>
    <t>205-9001019585238-90</t>
  </si>
  <si>
    <t>,0406964793936</t>
  </si>
  <si>
    <t>205-1001525372515-80</t>
  </si>
  <si>
    <t>,0106969793922</t>
  </si>
  <si>
    <t>205-9001020328583-85</t>
  </si>
  <si>
    <t>170-0010371851002-17</t>
  </si>
  <si>
    <t>170-0010558838001-11</t>
  </si>
  <si>
    <t>,0610957793919</t>
  </si>
  <si>
    <t>160-5700101069010-29</t>
  </si>
  <si>
    <t>320-60-10/19
21.08.2019</t>
  </si>
  <si>
    <t>Џемал Бјелак</t>
  </si>
  <si>
    <t>325-9340600067210-10</t>
  </si>
  <si>
    <t>320-60-16/19 23.08.2019.</t>
  </si>
  <si>
    <t>Слађана Тмушић</t>
  </si>
  <si>
    <t>205-9001017259988-85</t>
  </si>
  <si>
    <t>,0701974793936</t>
  </si>
  <si>
    <t>320-60-34/19 29.08.2019</t>
  </si>
  <si>
    <t>Горан Вујашевић</t>
  </si>
  <si>
    <t>250-4140008161530-17</t>
  </si>
  <si>
    <t>320-60-42/19 03.09.2019</t>
  </si>
  <si>
    <t>Ана Шљивић</t>
  </si>
  <si>
    <t>,0211980798918</t>
  </si>
  <si>
    <t>160-5300800223077-25</t>
  </si>
  <si>
    <t>320-60-45/19 04.09.2019.</t>
  </si>
  <si>
    <t>Денис Ханић</t>
  </si>
  <si>
    <t>160-5300800217212-63</t>
  </si>
  <si>
    <t>320-60-7/19 16.08.2019.</t>
  </si>
  <si>
    <t>Јово Брашанац</t>
  </si>
  <si>
    <t>205-9001019156388-32</t>
  </si>
  <si>
    <t>320-60-13/19 23.08.2019</t>
  </si>
  <si>
    <t>Јусуф Бјелак</t>
  </si>
  <si>
    <t>205-1001525372144-29</t>
  </si>
  <si>
    <t>320-60-22/19 26.08.2019.</t>
  </si>
  <si>
    <t>Синан Кајевић</t>
  </si>
  <si>
    <t>170-0010330184003-24</t>
  </si>
  <si>
    <t>320-60-33/19 29.08.2019.</t>
  </si>
  <si>
    <t>Милован Ланговић</t>
  </si>
  <si>
    <t>170-0010260531002-75</t>
  </si>
  <si>
    <t>320-60-3/19
19.08.2019.</t>
  </si>
  <si>
    <t>205-9001019584240-77</t>
  </si>
  <si>
    <t>320-60-5/19
14.08.2019</t>
  </si>
  <si>
    <t>,0804973793952</t>
  </si>
  <si>
    <t>,0810971793912</t>
  </si>
  <si>
    <t>,0105978793947</t>
  </si>
  <si>
    <t>,0105973793957</t>
  </si>
  <si>
    <t>Небојша Зиндовић</t>
  </si>
  <si>
    <t>160-5300800137405-88</t>
  </si>
  <si>
    <t>320-60-48/19
05.09.2019</t>
  </si>
  <si>
    <t>Сафет Капур</t>
  </si>
  <si>
    <t>Драгомир Кијановић</t>
  </si>
  <si>
    <t>одбијен не испуњава услове конкурса</t>
  </si>
  <si>
    <t>12 јагњади</t>
  </si>
  <si>
    <t>10 јагњади</t>
  </si>
  <si>
    <t>12јагњади</t>
  </si>
  <si>
    <t>Драгољуб Попадић</t>
  </si>
  <si>
    <t>Желимир Чпајак</t>
  </si>
  <si>
    <t>Радивоје Шундек</t>
  </si>
  <si>
    <t xml:space="preserve">Ранг листа подносилаца захтева  за доделу подстицаја за 
 инвестиције у физичку имовину пољопривредних газдинстава за
набавку јагњади и јуница у 2019. години
</t>
  </si>
  <si>
    <t>oдбијен не испуна</t>
  </si>
  <si>
    <t>пуњава услове конкурса</t>
  </si>
</sst>
</file>

<file path=xl/styles.xml><?xml version="1.0" encoding="utf-8"?>
<styleSheet xmlns="http://schemas.openxmlformats.org/spreadsheetml/2006/main">
  <numFmts count="1">
    <numFmt numFmtId="164" formatCode="0;[Red]0"/>
  </numFmts>
  <fonts count="4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1" xfId="0" applyBorder="1" applyAlignment="1">
      <alignment wrapText="1"/>
    </xf>
    <xf numFmtId="1" fontId="0" fillId="0" borderId="1" xfId="0" applyNumberFormat="1" applyBorder="1" applyAlignment="1">
      <alignment horizontal="left"/>
    </xf>
    <xf numFmtId="1" fontId="0" fillId="0" borderId="1" xfId="0" applyNumberFormat="1" applyBorder="1"/>
    <xf numFmtId="0" fontId="0" fillId="0" borderId="1" xfId="0" applyFont="1" applyBorder="1"/>
    <xf numFmtId="0" fontId="0" fillId="0" borderId="1" xfId="0" applyBorder="1" applyAlignment="1">
      <alignment horizontal="center" wrapText="1"/>
    </xf>
    <xf numFmtId="1" fontId="0" fillId="0" borderId="1" xfId="0" applyNumberFormat="1" applyBorder="1" applyAlignment="1">
      <alignment horizontal="center"/>
    </xf>
    <xf numFmtId="1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right"/>
    </xf>
    <xf numFmtId="4" fontId="0" fillId="0" borderId="1" xfId="0" applyNumberFormat="1" applyBorder="1"/>
    <xf numFmtId="0" fontId="0" fillId="0" borderId="1" xfId="0" applyBorder="1" applyAlignment="1">
      <alignment horizontal="right"/>
    </xf>
    <xf numFmtId="4" fontId="0" fillId="0" borderId="1" xfId="0" applyNumberFormat="1" applyFont="1" applyBorder="1"/>
    <xf numFmtId="0" fontId="3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</cellXfs>
  <cellStyles count="1">
    <cellStyle name="Normal" xfId="0" builtinId="0"/>
  </cellStyles>
  <dxfs count="125"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" formatCode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" formatCode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" formatCode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" formatCode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" formatCode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" formatCode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" formatCode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" formatCode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1" formatCode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id="25" name="Table319212223242526" displayName="Table319212223242526" ref="A2:N80" totalsRowShown="0">
  <autoFilter ref="A2:N80"/>
  <tableColumns count="14">
    <tableColumn id="1" name="Редни број" dataDxfId="124"/>
    <tableColumn id="2" name="Име и презиме &#10;подносиоца захтева" dataDxfId="123"/>
    <tableColumn id="3" name="ЈМБГ" dataDxfId="122"/>
    <tableColumn id="4" name="Број РГ" dataDxfId="121"/>
    <tableColumn id="15" name="Назив банке и бр. наменског рачуна" dataDxfId="120"/>
    <tableColumn id="5" name="Број датум пријаве" dataDxfId="119"/>
    <tableColumn id="6" name="Врста опреме&#10;(Назив инвестиције)" dataDxfId="118"/>
    <tableColumn id="7" name="Место корисника &#10;Инвестиције" dataDxfId="117"/>
    <tableColumn id="8" name="Основни критеријуми&#10;(Број бодова)" dataDxfId="116"/>
    <tableColumn id="9" name="Специфични критеријуми&#10;(Број бодова)" dataDxfId="115"/>
    <tableColumn id="10" name="Укупан број бодова" dataDxfId="114"/>
    <tableColumn id="11" name="Укупан износ инвестиције&#10;Са ПДВ-ом" dataDxfId="113"/>
    <tableColumn id="12" name="Износ средстава за исплату" dataDxfId="112"/>
    <tableColumn id="13" name="Напомена" dataDxfId="11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4" name="Table3192122232425" displayName="Table3192122232425" ref="A2:N80" totalsRowShown="0">
  <autoFilter ref="A2:N80"/>
  <tableColumns count="14">
    <tableColumn id="1" name="Редни број" dataDxfId="110"/>
    <tableColumn id="2" name="Име и презиме &#10;подносиоца захтева" dataDxfId="109"/>
    <tableColumn id="3" name="ЈМБГ" dataDxfId="108"/>
    <tableColumn id="4" name="Број РГ" dataDxfId="107"/>
    <tableColumn id="14" name="Назив банке и наменског рачуна" dataDxfId="106"/>
    <tableColumn id="5" name="Број датум пријаве" dataDxfId="105"/>
    <tableColumn id="6" name="Врста опреме&#10;(Назив инвестиције)" dataDxfId="104"/>
    <tableColumn id="7" name="Место корисника &#10;Инвестиције" dataDxfId="103"/>
    <tableColumn id="8" name="Основни критеријуми&#10;(Број бодова)" dataDxfId="102"/>
    <tableColumn id="9" name="Специфични критеријуми&#10;(Број бодова)" dataDxfId="101"/>
    <tableColumn id="10" name="Укупан број бодова" dataDxfId="100"/>
    <tableColumn id="11" name="Укупан износ инвестиције&#10;Са ПДВ-ом" dataDxfId="99"/>
    <tableColumn id="12" name="Износ средстава за исплату" dataDxfId="98"/>
    <tableColumn id="13" name="Напомена" dataDxfId="97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23" name="Table31921222324" displayName="Table31921222324" ref="A2:N80" totalsRowShown="0">
  <autoFilter ref="A2:N80"/>
  <tableColumns count="14">
    <tableColumn id="1" name="Редни број" dataDxfId="96"/>
    <tableColumn id="2" name="Име и презиме &#10;подносиоца захтева" dataDxfId="95"/>
    <tableColumn id="3" name="ЈМБГ" dataDxfId="94"/>
    <tableColumn id="4" name="Број РГ" dataDxfId="93"/>
    <tableColumn id="14" name="Назив банке и наменског рачуна" dataDxfId="92"/>
    <tableColumn id="5" name="Број датум пријаве" dataDxfId="91"/>
    <tableColumn id="6" name="Врста опреме&#10;(Назив инвестиције)" dataDxfId="90"/>
    <tableColumn id="7" name="Место корисника &#10;Инвестиције" dataDxfId="89"/>
    <tableColumn id="8" name="Основни критеријуми&#10;(Број бодова)" dataDxfId="88"/>
    <tableColumn id="9" name="Специфични критеријуми&#10;(Број бодова)" dataDxfId="87"/>
    <tableColumn id="10" name="Укупан број бодова" dataDxfId="86"/>
    <tableColumn id="11" name="Укупан износ инвестиције&#10;Са ПДВ-ом" dataDxfId="85"/>
    <tableColumn id="12" name="Износ средстава за исплату" dataDxfId="84"/>
    <tableColumn id="13" name="Напомена" dataDxfId="83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1" name="Table3192" displayName="Table3192" ref="A2:N80" totalsRowShown="0">
  <autoFilter ref="A2:N80"/>
  <tableColumns count="14">
    <tableColumn id="1" name="Редни број" dataDxfId="82"/>
    <tableColumn id="2" name="Име и презиме &#10;подносиоца захтева" dataDxfId="81"/>
    <tableColumn id="3" name="ЈМБГ" dataDxfId="80"/>
    <tableColumn id="4" name="Број РГ" dataDxfId="79"/>
    <tableColumn id="14" name="Назив банке и наменског рачуна" dataDxfId="78"/>
    <tableColumn id="5" name="Број датум пријаве" dataDxfId="77"/>
    <tableColumn id="6" name="Врста опреме&#10;(Назив инвестиције)" dataDxfId="76"/>
    <tableColumn id="7" name="Место корисника &#10;Инвестиције" dataDxfId="75"/>
    <tableColumn id="8" name="Основни критеријуми&#10;(Број бодова)" dataDxfId="74"/>
    <tableColumn id="9" name="Специфични критеријуми&#10;(Број бодова)" dataDxfId="73"/>
    <tableColumn id="10" name="Укупан број бодова" dataDxfId="72"/>
    <tableColumn id="11" name="Укупан износ инвестиције&#10;Са ПДВ-ом" dataDxfId="71"/>
    <tableColumn id="12" name="Износ средстава за исплату" dataDxfId="70"/>
    <tableColumn id="13" name="Напомена" dataDxfId="69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21" name="Table3192122" displayName="Table3192122" ref="A2:N80" totalsRowShown="0">
  <autoFilter ref="A2:N80"/>
  <tableColumns count="14">
    <tableColumn id="1" name="Редни број" dataDxfId="68"/>
    <tableColumn id="2" name="Име и презиме &#10;подносиоца захтева" dataDxfId="67"/>
    <tableColumn id="3" name="ЈМБГ" dataDxfId="66"/>
    <tableColumn id="4" name="Број РГ" dataDxfId="65"/>
    <tableColumn id="14" name="Назив банке и наменског рачуна" dataDxfId="64"/>
    <tableColumn id="5" name="Број датум пријаве" dataDxfId="63"/>
    <tableColumn id="6" name="Врста опреме&#10;(Назив инвестиције)" dataDxfId="62"/>
    <tableColumn id="7" name="Место корисника &#10;Инвестиције" dataDxfId="61"/>
    <tableColumn id="8" name="Основни критеријуми&#10;(Број бодова)" dataDxfId="60"/>
    <tableColumn id="9" name="Специфични критеријуми&#10;(Број бодова)" dataDxfId="59"/>
    <tableColumn id="10" name="Укупан број бодова" dataDxfId="58"/>
    <tableColumn id="11" name="Укупан износ инвестиције&#10;Са ПДВ-ом" dataDxfId="57"/>
    <tableColumn id="12" name="Износ средстава за исплату" dataDxfId="56"/>
    <tableColumn id="13" name="Напомена" dataDxfId="5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20" name="Table31921" displayName="Table31921" ref="A2:N80" totalsRowShown="0">
  <autoFilter ref="A2:N80"/>
  <tableColumns count="14">
    <tableColumn id="1" name="Редни број" dataDxfId="54"/>
    <tableColumn id="2" name="Име и презиме &#10;подносиоца захтева" dataDxfId="53"/>
    <tableColumn id="3" name="ЈМБГ" dataDxfId="52"/>
    <tableColumn id="4" name="Број РГ" dataDxfId="51"/>
    <tableColumn id="14" name="Назив банке и наменског рачуна" dataDxfId="50"/>
    <tableColumn id="5" name="Број датум пријаве" dataDxfId="49"/>
    <tableColumn id="6" name="Врста опреме&#10;(Назив инвестиције)" dataDxfId="48"/>
    <tableColumn id="7" name="Место корисника &#10;Инвестиције" dataDxfId="47"/>
    <tableColumn id="8" name="Основни критеријуми&#10;(Број бодова)" dataDxfId="46"/>
    <tableColumn id="9" name="Специфични критеријуми&#10;(Број бодова)" dataDxfId="45"/>
    <tableColumn id="10" name="Укупан број бодова" dataDxfId="44"/>
    <tableColumn id="11" name="Укупан износ инвестиције&#10;Са ПДВ-ом" dataDxfId="43"/>
    <tableColumn id="12" name="Износ средстава за исплату" dataDxfId="42"/>
    <tableColumn id="13" name="Напомена" dataDxfId="41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19" name="Table31920" displayName="Table31920" ref="A2:N80" totalsRowShown="0">
  <autoFilter ref="A2:N80"/>
  <tableColumns count="14">
    <tableColumn id="1" name="Редни број" dataDxfId="40"/>
    <tableColumn id="2" name="Име и презиме &#10;подносиоца захтева" dataDxfId="39"/>
    <tableColumn id="3" name="ЈМБГ" dataDxfId="38"/>
    <tableColumn id="4" name="Број РГ" dataDxfId="37"/>
    <tableColumn id="14" name="Назив банке и наменског рачуна" dataDxfId="36"/>
    <tableColumn id="5" name="Број датум пријаве" dataDxfId="35"/>
    <tableColumn id="6" name="Врста опреме&#10;(Назив инвестиције)" dataDxfId="34"/>
    <tableColumn id="7" name="Место корисника &#10;Инвестиције" dataDxfId="33"/>
    <tableColumn id="8" name="Основни критеријуми&#10;(Број бодова)" dataDxfId="32"/>
    <tableColumn id="9" name="Специфични критеријуми&#10;(Број бодова)" dataDxfId="31"/>
    <tableColumn id="10" name="Укупан број бодова" dataDxfId="30"/>
    <tableColumn id="11" name="Укупан износ инвестиције&#10;Са ПДВ-ом" dataDxfId="29"/>
    <tableColumn id="12" name="Износ средстава за исплату" dataDxfId="28"/>
    <tableColumn id="13" name="Напомена" dataDxfId="27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3" name="Table3" displayName="Table3" ref="A2:N80" totalsRowShown="0">
  <autoFilter ref="A2:N80"/>
  <tableColumns count="14">
    <tableColumn id="1" name="Редни број" dataDxfId="26"/>
    <tableColumn id="2" name="Број и датум пријаве&#10;" dataDxfId="25"/>
    <tableColumn id="3" name="Име и презиме" dataDxfId="24"/>
    <tableColumn id="4" name="ЈМБГ" dataDxfId="23"/>
    <tableColumn id="14" name="Број РГ" dataDxfId="22"/>
    <tableColumn id="5" name="Инвестиција" dataDxfId="21"/>
    <tableColumn id="6" name="Назив банке" dataDxfId="20"/>
    <tableColumn id="7" name="Место корисника &#10;Инвестиције" dataDxfId="19"/>
    <tableColumn id="8" name="Основни критеријуми&#10;(Број бодова)" dataDxfId="18"/>
    <tableColumn id="9" name="Специфични критеријуми&#10;(Број бодова)" dataDxfId="17"/>
    <tableColumn id="10" name="Број наменског рачуна" dataDxfId="16"/>
    <tableColumn id="11" name="Износ инвестиције" dataDxfId="15"/>
    <tableColumn id="12" name="Износ средстава за исплату" dataDxfId="14"/>
    <tableColumn id="13" name="Напомена" dataDxfId="13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18" name="Table319" displayName="Table319" ref="A2:M53" totalsRowShown="0">
  <autoFilter ref="A2:M53"/>
  <tableColumns count="13">
    <tableColumn id="1" name="Редни бр" dataDxfId="12"/>
    <tableColumn id="2" name="Број и датум пријаве&#10;" dataDxfId="11"/>
    <tableColumn id="3" name="Име и презиме" dataDxfId="10"/>
    <tableColumn id="4" name="ЈМБГ" dataDxfId="9"/>
    <tableColumn id="14" name="Број РГ" dataDxfId="8"/>
    <tableColumn id="5" name="Инвестиц. јунице" dataDxfId="7"/>
    <tableColumn id="6" name="Назив банке" dataDxfId="6"/>
    <tableColumn id="7" name="Број наменског рачуна" dataDxfId="5"/>
    <tableColumn id="8" name="Основни критеријуми&#10;(Број бодова)" dataDxfId="4"/>
    <tableColumn id="9" name="Специфични критеријуми&#10;(Број бодова)" dataDxfId="3"/>
    <tableColumn id="10" name="Укупан број бодова" dataDxfId="2"/>
    <tableColumn id="11" name="Износ инвестиције" dataDxfId="1"/>
    <tableColumn id="12" name="Износ средстава за исплату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80"/>
  <sheetViews>
    <sheetView workbookViewId="0">
      <selection activeCell="B2" sqref="B2"/>
    </sheetView>
  </sheetViews>
  <sheetFormatPr defaultRowHeight="15"/>
  <cols>
    <col min="1" max="1" width="14.28515625" customWidth="1"/>
    <col min="2" max="2" width="19.28515625" customWidth="1"/>
    <col min="3" max="3" width="13.85546875" customWidth="1"/>
    <col min="4" max="4" width="14" customWidth="1"/>
    <col min="5" max="5" width="33.42578125" customWidth="1"/>
    <col min="6" max="6" width="18.5703125" customWidth="1"/>
    <col min="7" max="7" width="19.140625" customWidth="1"/>
    <col min="8" max="8" width="16.42578125" customWidth="1"/>
    <col min="9" max="9" width="16.85546875" customWidth="1"/>
    <col min="10" max="10" width="25.140625" customWidth="1"/>
    <col min="11" max="11" width="25.28515625" customWidth="1"/>
    <col min="12" max="12" width="24.28515625" customWidth="1"/>
    <col min="13" max="13" width="26.140625" customWidth="1"/>
    <col min="14" max="14" width="40.28515625" customWidth="1"/>
  </cols>
  <sheetData>
    <row r="1" spans="1:14" ht="99.75" customHeight="1">
      <c r="A1" s="15" t="s">
        <v>13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</row>
    <row r="2" spans="1:14" ht="49.5" customHeight="1">
      <c r="A2" s="2" t="s">
        <v>0</v>
      </c>
      <c r="B2" s="3" t="s">
        <v>1</v>
      </c>
      <c r="C2" s="1" t="s">
        <v>2</v>
      </c>
      <c r="D2" s="1" t="s">
        <v>3</v>
      </c>
      <c r="E2" s="3" t="s">
        <v>20</v>
      </c>
      <c r="F2" s="1" t="s">
        <v>4</v>
      </c>
      <c r="G2" s="3" t="s">
        <v>5</v>
      </c>
      <c r="H2" s="3" t="s">
        <v>11</v>
      </c>
      <c r="I2" s="3" t="s">
        <v>6</v>
      </c>
      <c r="J2" s="3" t="s">
        <v>7</v>
      </c>
      <c r="K2" s="1" t="s">
        <v>8</v>
      </c>
      <c r="L2" s="3" t="s">
        <v>12</v>
      </c>
      <c r="M2" s="1" t="s">
        <v>9</v>
      </c>
      <c r="N2" s="1" t="s">
        <v>10</v>
      </c>
    </row>
    <row r="3" spans="1:14">
      <c r="A3" s="1"/>
      <c r="B3" s="1"/>
      <c r="C3" s="4"/>
      <c r="D3" s="1"/>
      <c r="E3" s="1"/>
      <c r="F3" s="4"/>
      <c r="G3" s="1"/>
      <c r="H3" s="1"/>
      <c r="I3" s="1"/>
      <c r="J3" s="1"/>
      <c r="K3" s="1"/>
      <c r="L3" s="1"/>
      <c r="M3" s="1"/>
      <c r="N3" s="1"/>
    </row>
    <row r="4" spans="1:14">
      <c r="A4" s="1"/>
      <c r="B4" s="1"/>
      <c r="C4" s="5"/>
      <c r="D4" s="4"/>
      <c r="E4" s="4"/>
      <c r="F4" s="1"/>
      <c r="G4" s="1"/>
      <c r="H4" s="1"/>
      <c r="I4" s="1"/>
      <c r="J4" s="1"/>
      <c r="K4" s="1"/>
      <c r="L4" s="1"/>
      <c r="M4" s="1"/>
      <c r="N4" s="1"/>
    </row>
    <row r="5" spans="1:14">
      <c r="A5" s="1"/>
      <c r="B5" s="1"/>
      <c r="C5" s="5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>
      <c r="A6" s="1"/>
      <c r="B6" s="1"/>
      <c r="C6" s="5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>
      <c r="A7" s="1"/>
      <c r="B7" s="1"/>
      <c r="C7" s="5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>
      <c r="A8" s="1"/>
      <c r="B8" s="1"/>
      <c r="C8" s="5"/>
      <c r="D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1:14">
      <c r="A9" s="1"/>
      <c r="B9" s="1"/>
      <c r="C9" s="5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>
      <c r="A10" s="1"/>
      <c r="B10" s="1"/>
      <c r="C10" s="5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14">
      <c r="A11" s="1"/>
      <c r="B11" s="1"/>
      <c r="C11" s="5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>
      <c r="A12" s="1"/>
      <c r="B12" s="1"/>
      <c r="C12" s="5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4">
      <c r="A13" s="1"/>
      <c r="B13" s="1"/>
      <c r="C13" s="5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>
      <c r="A14" s="1"/>
      <c r="B14" s="1"/>
      <c r="C14" s="5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>
      <c r="A15" s="1"/>
      <c r="B15" s="1"/>
      <c r="C15" s="5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>
      <c r="A16" s="1"/>
      <c r="B16" s="1"/>
      <c r="C16" s="5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>
      <c r="A17" s="1"/>
      <c r="B17" s="1"/>
      <c r="C17" s="5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>
      <c r="A18" s="1"/>
      <c r="B18" s="1"/>
      <c r="C18" s="5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>
      <c r="A19" s="1"/>
      <c r="B19" s="1"/>
      <c r="C19" s="5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>
      <c r="A20" s="1"/>
      <c r="B20" s="1"/>
      <c r="C20" s="5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>
      <c r="A21" s="1"/>
      <c r="B21" s="1"/>
      <c r="C21" s="5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>
      <c r="A22" s="1"/>
      <c r="B22" s="1"/>
      <c r="C22" s="5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>
      <c r="A23" s="1"/>
      <c r="B23" s="1"/>
      <c r="C23" s="5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>
      <c r="A24" s="1"/>
      <c r="B24" s="1"/>
      <c r="C24" s="5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>
      <c r="A25" s="1"/>
      <c r="B25" s="1"/>
      <c r="C25" s="5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>
      <c r="A26" s="1"/>
      <c r="B26" s="1"/>
      <c r="C26" s="5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>
      <c r="A27" s="1"/>
      <c r="B27" s="1"/>
      <c r="C27" s="5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>
      <c r="A28" s="1"/>
      <c r="B28" s="1"/>
      <c r="C28" s="5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>
      <c r="A29" s="1"/>
      <c r="B29" s="1"/>
      <c r="C29" s="5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>
      <c r="A30" s="1"/>
      <c r="B30" s="1"/>
      <c r="C30" s="5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>
      <c r="A31" s="1"/>
      <c r="B31" s="1"/>
      <c r="C31" s="5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>
      <c r="A32" s="1"/>
      <c r="B32" s="1"/>
      <c r="C32" s="5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>
      <c r="A33" s="1"/>
      <c r="B33" s="1"/>
      <c r="C33" s="5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>
      <c r="A34" s="1"/>
      <c r="B34" s="1"/>
      <c r="C34" s="5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>
      <c r="A35" s="1"/>
      <c r="B35" s="1"/>
      <c r="C35" s="5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>
      <c r="A36" s="1"/>
      <c r="B36" s="1"/>
      <c r="C36" s="5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>
      <c r="A37" s="1"/>
      <c r="B37" s="1"/>
      <c r="C37" s="5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>
      <c r="A38" s="1"/>
      <c r="B38" s="1"/>
      <c r="C38" s="5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>
      <c r="A39" s="1"/>
      <c r="B39" s="1"/>
      <c r="C39" s="5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>
      <c r="A40" s="1"/>
      <c r="B40" s="1"/>
      <c r="C40" s="5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>
      <c r="A41" s="1"/>
      <c r="B41" s="1"/>
      <c r="C41" s="5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>
      <c r="A42" s="1"/>
      <c r="B42" s="1"/>
      <c r="C42" s="5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>
      <c r="A43" s="1"/>
      <c r="B43" s="1"/>
      <c r="C43" s="5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>
      <c r="A44" s="1"/>
      <c r="B44" s="1"/>
      <c r="C44" s="5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>
      <c r="A45" s="1"/>
      <c r="B45" s="1"/>
      <c r="C45" s="5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>
      <c r="A46" s="1"/>
      <c r="B46" s="1"/>
      <c r="C46" s="5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>
      <c r="A47" s="1"/>
      <c r="B47" s="1"/>
      <c r="C47" s="5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>
      <c r="A48" s="1"/>
      <c r="B48" s="1"/>
      <c r="C48" s="5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>
      <c r="A49" s="1"/>
      <c r="B49" s="1"/>
      <c r="C49" s="5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>
      <c r="A50" s="1"/>
      <c r="B50" s="1"/>
      <c r="C50" s="5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>
      <c r="A51" s="1"/>
      <c r="B51" s="1"/>
      <c r="C51" s="5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>
      <c r="A52" s="1"/>
      <c r="B52" s="1"/>
      <c r="C52" s="5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>
      <c r="A53" s="1"/>
      <c r="B53" s="1"/>
      <c r="C53" s="5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>
      <c r="A54" s="1"/>
      <c r="B54" s="1"/>
      <c r="C54" s="5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>
      <c r="A55" s="1"/>
      <c r="B55" s="1"/>
      <c r="C55" s="5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>
      <c r="A56" s="1"/>
      <c r="B56" s="1"/>
      <c r="C56" s="5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>
      <c r="A57" s="1"/>
      <c r="B57" s="1"/>
      <c r="C57" s="5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>
      <c r="A58" s="1"/>
      <c r="B58" s="1"/>
      <c r="C58" s="5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>
      <c r="A59" s="1"/>
      <c r="B59" s="1"/>
      <c r="C59" s="5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>
      <c r="A60" s="1"/>
      <c r="B60" s="1"/>
      <c r="C60" s="5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>
      <c r="A61" s="1"/>
      <c r="B61" s="1"/>
      <c r="C61" s="5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>
      <c r="A62" s="1"/>
      <c r="B62" s="1"/>
      <c r="C62" s="5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>
      <c r="A63" s="1"/>
      <c r="B63" s="1"/>
      <c r="C63" s="5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>
      <c r="A64" s="1"/>
      <c r="B64" s="1"/>
      <c r="C64" s="5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>
      <c r="A65" s="1"/>
      <c r="B65" s="1"/>
      <c r="C65" s="5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>
      <c r="A66" s="1"/>
      <c r="B66" s="1"/>
      <c r="C66" s="5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>
      <c r="A67" s="1"/>
      <c r="B67" s="1"/>
      <c r="C67" s="5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>
      <c r="A68" s="1"/>
      <c r="B68" s="1"/>
      <c r="C68" s="5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>
      <c r="A69" s="1"/>
      <c r="B69" s="1"/>
      <c r="C69" s="5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>
      <c r="A70" s="1"/>
      <c r="B70" s="1"/>
      <c r="C70" s="5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>
      <c r="A71" s="1"/>
      <c r="B71" s="1"/>
      <c r="C71" s="5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>
      <c r="A72" s="1"/>
      <c r="B72" s="1"/>
      <c r="C72" s="5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>
      <c r="A73" s="1"/>
      <c r="B73" s="1"/>
      <c r="C73" s="5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>
      <c r="A74" s="1"/>
      <c r="B74" s="1"/>
      <c r="C74" s="5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>
      <c r="A75" s="1"/>
      <c r="B75" s="1"/>
      <c r="C75" s="5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>
      <c r="A76" s="1"/>
      <c r="B76" s="1"/>
      <c r="C76" s="5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>
      <c r="A77" s="1"/>
      <c r="B77" s="1"/>
      <c r="C77" s="5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>
      <c r="A78" s="1"/>
      <c r="B78" s="1"/>
      <c r="C78" s="5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>
      <c r="A79" s="1"/>
      <c r="B79" s="1"/>
      <c r="C79" s="5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>
      <c r="A80" s="1"/>
      <c r="B80" s="1"/>
      <c r="C80" s="5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</sheetData>
  <mergeCells count="1">
    <mergeCell ref="A1:N1"/>
  </mergeCells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:N80"/>
  <sheetViews>
    <sheetView workbookViewId="0">
      <selection activeCell="B21" sqref="B21"/>
    </sheetView>
  </sheetViews>
  <sheetFormatPr defaultRowHeight="15"/>
  <cols>
    <col min="1" max="1" width="14.28515625" customWidth="1"/>
    <col min="2" max="2" width="19.28515625" customWidth="1"/>
    <col min="3" max="3" width="13.85546875" customWidth="1"/>
    <col min="4" max="4" width="14" customWidth="1"/>
    <col min="5" max="5" width="33.42578125" customWidth="1"/>
    <col min="6" max="6" width="18.5703125" customWidth="1"/>
    <col min="7" max="7" width="19.140625" customWidth="1"/>
    <col min="8" max="8" width="16.42578125" customWidth="1"/>
    <col min="9" max="9" width="16.85546875" customWidth="1"/>
    <col min="10" max="10" width="25.140625" customWidth="1"/>
    <col min="11" max="11" width="25.28515625" customWidth="1"/>
    <col min="12" max="12" width="24.28515625" customWidth="1"/>
    <col min="13" max="13" width="26.140625" customWidth="1"/>
    <col min="14" max="14" width="40.28515625" customWidth="1"/>
  </cols>
  <sheetData>
    <row r="1" spans="1:14" ht="99.75" customHeight="1">
      <c r="A1" s="15" t="s">
        <v>14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4" ht="49.5" customHeight="1">
      <c r="A2" s="2" t="s">
        <v>0</v>
      </c>
      <c r="B2" s="3" t="s">
        <v>1</v>
      </c>
      <c r="C2" s="1" t="s">
        <v>2</v>
      </c>
      <c r="D2" s="1" t="s">
        <v>3</v>
      </c>
      <c r="E2" s="1" t="s">
        <v>21</v>
      </c>
      <c r="F2" s="1" t="s">
        <v>4</v>
      </c>
      <c r="G2" s="3" t="s">
        <v>5</v>
      </c>
      <c r="H2" s="3" t="s">
        <v>11</v>
      </c>
      <c r="I2" s="3" t="s">
        <v>6</v>
      </c>
      <c r="J2" s="3" t="s">
        <v>7</v>
      </c>
      <c r="K2" s="1" t="s">
        <v>8</v>
      </c>
      <c r="L2" s="3" t="s">
        <v>12</v>
      </c>
      <c r="M2" s="1" t="s">
        <v>9</v>
      </c>
      <c r="N2" s="1" t="s">
        <v>10</v>
      </c>
    </row>
    <row r="3" spans="1:14">
      <c r="A3" s="1"/>
      <c r="B3" s="1"/>
      <c r="C3" s="4"/>
      <c r="D3" s="1"/>
      <c r="E3" s="1"/>
      <c r="F3" s="4"/>
      <c r="G3" s="1"/>
      <c r="H3" s="1"/>
      <c r="I3" s="1"/>
      <c r="J3" s="1"/>
      <c r="K3" s="1"/>
      <c r="L3" s="1"/>
      <c r="M3" s="1"/>
      <c r="N3" s="1"/>
    </row>
    <row r="4" spans="1:14">
      <c r="A4" s="1"/>
      <c r="B4" s="1"/>
      <c r="C4" s="5"/>
      <c r="D4" s="4"/>
      <c r="E4" s="4"/>
      <c r="F4" s="1"/>
      <c r="G4" s="1"/>
      <c r="H4" s="1"/>
      <c r="I4" s="1"/>
      <c r="J4" s="1"/>
      <c r="K4" s="1"/>
      <c r="L4" s="1"/>
      <c r="M4" s="1"/>
      <c r="N4" s="1"/>
    </row>
    <row r="5" spans="1:14">
      <c r="A5" s="1"/>
      <c r="B5" s="1"/>
      <c r="C5" s="5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>
      <c r="A6" s="1"/>
      <c r="B6" s="1"/>
      <c r="C6" s="5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>
      <c r="A7" s="1"/>
      <c r="B7" s="1"/>
      <c r="C7" s="5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>
      <c r="A8" s="1"/>
      <c r="B8" s="1"/>
      <c r="C8" s="5"/>
      <c r="D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1:14">
      <c r="A9" s="1"/>
      <c r="B9" s="1"/>
      <c r="C9" s="5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>
      <c r="A10" s="1"/>
      <c r="B10" s="1"/>
      <c r="C10" s="5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14">
      <c r="A11" s="1"/>
      <c r="B11" s="1"/>
      <c r="C11" s="5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>
      <c r="A12" s="1"/>
      <c r="B12" s="1"/>
      <c r="C12" s="5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4">
      <c r="A13" s="1"/>
      <c r="B13" s="1"/>
      <c r="C13" s="5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>
      <c r="A14" s="1"/>
      <c r="B14" s="1"/>
      <c r="C14" s="5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>
      <c r="A15" s="1"/>
      <c r="B15" s="1"/>
      <c r="C15" s="5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>
      <c r="A16" s="1"/>
      <c r="B16" s="1"/>
      <c r="C16" s="5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>
      <c r="A17" s="1"/>
      <c r="B17" s="1"/>
      <c r="C17" s="5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>
      <c r="A18" s="1"/>
      <c r="B18" s="1"/>
      <c r="C18" s="5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>
      <c r="A19" s="1"/>
      <c r="B19" s="1"/>
      <c r="C19" s="5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>
      <c r="A20" s="1"/>
      <c r="B20" s="1"/>
      <c r="C20" s="5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>
      <c r="A21" s="1"/>
      <c r="B21" s="1"/>
      <c r="C21" s="5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>
      <c r="A22" s="1"/>
      <c r="B22" s="1"/>
      <c r="C22" s="5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>
      <c r="A23" s="1"/>
      <c r="B23" s="1"/>
      <c r="C23" s="5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>
      <c r="A24" s="1"/>
      <c r="B24" s="1"/>
      <c r="C24" s="5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>
      <c r="A25" s="1"/>
      <c r="B25" s="1"/>
      <c r="C25" s="5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>
      <c r="A26" s="1"/>
      <c r="B26" s="1"/>
      <c r="C26" s="5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>
      <c r="A27" s="1"/>
      <c r="B27" s="1"/>
      <c r="C27" s="5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>
      <c r="A28" s="1"/>
      <c r="B28" s="1"/>
      <c r="C28" s="5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>
      <c r="A29" s="1"/>
      <c r="B29" s="1"/>
      <c r="C29" s="5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>
      <c r="A30" s="1"/>
      <c r="B30" s="1"/>
      <c r="C30" s="5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>
      <c r="A31" s="1"/>
      <c r="B31" s="1"/>
      <c r="C31" s="5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>
      <c r="A32" s="1"/>
      <c r="B32" s="1"/>
      <c r="C32" s="5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>
      <c r="A33" s="1"/>
      <c r="B33" s="1"/>
      <c r="C33" s="5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>
      <c r="A34" s="1"/>
      <c r="B34" s="1"/>
      <c r="C34" s="5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>
      <c r="A35" s="1"/>
      <c r="B35" s="1"/>
      <c r="C35" s="5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>
      <c r="A36" s="1"/>
      <c r="B36" s="1"/>
      <c r="C36" s="5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>
      <c r="A37" s="1"/>
      <c r="B37" s="1"/>
      <c r="C37" s="5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>
      <c r="A38" s="1"/>
      <c r="B38" s="1"/>
      <c r="C38" s="5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>
      <c r="A39" s="1"/>
      <c r="B39" s="1"/>
      <c r="C39" s="5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>
      <c r="A40" s="1"/>
      <c r="B40" s="1"/>
      <c r="C40" s="5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>
      <c r="A41" s="1"/>
      <c r="B41" s="1"/>
      <c r="C41" s="5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>
      <c r="A42" s="1"/>
      <c r="B42" s="1"/>
      <c r="C42" s="5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>
      <c r="A43" s="1"/>
      <c r="B43" s="1"/>
      <c r="C43" s="5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>
      <c r="A44" s="1"/>
      <c r="B44" s="1"/>
      <c r="C44" s="5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>
      <c r="A45" s="1"/>
      <c r="B45" s="1"/>
      <c r="C45" s="5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>
      <c r="A46" s="1"/>
      <c r="B46" s="1"/>
      <c r="C46" s="5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>
      <c r="A47" s="1"/>
      <c r="B47" s="1"/>
      <c r="C47" s="5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>
      <c r="A48" s="1"/>
      <c r="B48" s="1"/>
      <c r="C48" s="5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>
      <c r="A49" s="1"/>
      <c r="B49" s="1"/>
      <c r="C49" s="5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>
      <c r="A50" s="1"/>
      <c r="B50" s="1"/>
      <c r="C50" s="5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>
      <c r="A51" s="1"/>
      <c r="B51" s="1"/>
      <c r="C51" s="5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>
      <c r="A52" s="1"/>
      <c r="B52" s="1"/>
      <c r="C52" s="5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>
      <c r="A53" s="1"/>
      <c r="B53" s="1"/>
      <c r="C53" s="5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>
      <c r="A54" s="1"/>
      <c r="B54" s="1"/>
      <c r="C54" s="5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>
      <c r="A55" s="1"/>
      <c r="B55" s="1"/>
      <c r="C55" s="5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>
      <c r="A56" s="1"/>
      <c r="B56" s="1"/>
      <c r="C56" s="5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>
      <c r="A57" s="1"/>
      <c r="B57" s="1"/>
      <c r="C57" s="5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>
      <c r="A58" s="1"/>
      <c r="B58" s="1"/>
      <c r="C58" s="5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>
      <c r="A59" s="1"/>
      <c r="B59" s="1"/>
      <c r="C59" s="5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>
      <c r="A60" s="1"/>
      <c r="B60" s="1"/>
      <c r="C60" s="5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>
      <c r="A61" s="1"/>
      <c r="B61" s="1"/>
      <c r="C61" s="5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>
      <c r="A62" s="1"/>
      <c r="B62" s="1"/>
      <c r="C62" s="5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>
      <c r="A63" s="1"/>
      <c r="B63" s="1"/>
      <c r="C63" s="5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>
      <c r="A64" s="1"/>
      <c r="B64" s="1"/>
      <c r="C64" s="5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>
      <c r="A65" s="1"/>
      <c r="B65" s="1"/>
      <c r="C65" s="5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>
      <c r="A66" s="1"/>
      <c r="B66" s="1"/>
      <c r="C66" s="5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>
      <c r="A67" s="1"/>
      <c r="B67" s="1"/>
      <c r="C67" s="5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>
      <c r="A68" s="1"/>
      <c r="B68" s="1"/>
      <c r="C68" s="5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>
      <c r="A69" s="1"/>
      <c r="B69" s="1"/>
      <c r="C69" s="5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>
      <c r="A70" s="1"/>
      <c r="B70" s="1"/>
      <c r="C70" s="5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>
      <c r="A71" s="1"/>
      <c r="B71" s="1"/>
      <c r="C71" s="5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>
      <c r="A72" s="1"/>
      <c r="B72" s="1"/>
      <c r="C72" s="5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>
      <c r="A73" s="1"/>
      <c r="B73" s="1"/>
      <c r="C73" s="5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>
      <c r="A74" s="1"/>
      <c r="B74" s="1"/>
      <c r="C74" s="5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>
      <c r="A75" s="1"/>
      <c r="B75" s="1"/>
      <c r="C75" s="5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>
      <c r="A76" s="1"/>
      <c r="B76" s="1"/>
      <c r="C76" s="5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>
      <c r="A77" s="1"/>
      <c r="B77" s="1"/>
      <c r="C77" s="5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>
      <c r="A78" s="1"/>
      <c r="B78" s="1"/>
      <c r="C78" s="5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>
      <c r="A79" s="1"/>
      <c r="B79" s="1"/>
      <c r="C79" s="5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>
      <c r="A80" s="1"/>
      <c r="B80" s="1"/>
      <c r="C80" s="5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</sheetData>
  <mergeCells count="1">
    <mergeCell ref="A1:N1"/>
  </mergeCells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>
  <dimension ref="A1:N80"/>
  <sheetViews>
    <sheetView workbookViewId="0">
      <selection activeCell="E2" sqref="E2"/>
    </sheetView>
  </sheetViews>
  <sheetFormatPr defaultRowHeight="15"/>
  <cols>
    <col min="1" max="1" width="14.28515625" customWidth="1"/>
    <col min="2" max="2" width="19.28515625" customWidth="1"/>
    <col min="3" max="3" width="13.85546875" customWidth="1"/>
    <col min="4" max="4" width="14" customWidth="1"/>
    <col min="5" max="5" width="33.42578125" customWidth="1"/>
    <col min="6" max="6" width="18.5703125" customWidth="1"/>
    <col min="7" max="7" width="19.140625" customWidth="1"/>
    <col min="8" max="8" width="16.42578125" customWidth="1"/>
    <col min="9" max="9" width="16.85546875" customWidth="1"/>
    <col min="10" max="10" width="25.140625" customWidth="1"/>
    <col min="11" max="11" width="25.28515625" customWidth="1"/>
    <col min="12" max="12" width="24.28515625" customWidth="1"/>
    <col min="13" max="13" width="26.140625" customWidth="1"/>
    <col min="14" max="14" width="40.28515625" customWidth="1"/>
  </cols>
  <sheetData>
    <row r="1" spans="1:14" ht="99.75" customHeight="1">
      <c r="A1" s="15" t="s">
        <v>15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4" ht="49.5" customHeight="1">
      <c r="A2" s="2" t="s">
        <v>0</v>
      </c>
      <c r="B2" s="3" t="s">
        <v>1</v>
      </c>
      <c r="C2" s="1" t="s">
        <v>2</v>
      </c>
      <c r="D2" s="1" t="s">
        <v>3</v>
      </c>
      <c r="E2" s="1" t="s">
        <v>21</v>
      </c>
      <c r="F2" s="1" t="s">
        <v>4</v>
      </c>
      <c r="G2" s="3" t="s">
        <v>5</v>
      </c>
      <c r="H2" s="3" t="s">
        <v>11</v>
      </c>
      <c r="I2" s="3" t="s">
        <v>6</v>
      </c>
      <c r="J2" s="3" t="s">
        <v>7</v>
      </c>
      <c r="K2" s="1" t="s">
        <v>8</v>
      </c>
      <c r="L2" s="3" t="s">
        <v>12</v>
      </c>
      <c r="M2" s="1" t="s">
        <v>9</v>
      </c>
      <c r="N2" s="1" t="s">
        <v>10</v>
      </c>
    </row>
    <row r="3" spans="1:14">
      <c r="A3" s="1"/>
      <c r="B3" s="1"/>
      <c r="C3" s="4"/>
      <c r="D3" s="1"/>
      <c r="E3" s="1"/>
      <c r="F3" s="4"/>
      <c r="G3" s="1"/>
      <c r="H3" s="1"/>
      <c r="I3" s="1"/>
      <c r="J3" s="1"/>
      <c r="K3" s="1"/>
      <c r="L3" s="1"/>
      <c r="M3" s="1"/>
      <c r="N3" s="1"/>
    </row>
    <row r="4" spans="1:14">
      <c r="A4" s="1"/>
      <c r="B4" s="1"/>
      <c r="C4" s="5"/>
      <c r="D4" s="4"/>
      <c r="E4" s="4"/>
      <c r="F4" s="1"/>
      <c r="G4" s="1"/>
      <c r="H4" s="1"/>
      <c r="I4" s="1"/>
      <c r="J4" s="1"/>
      <c r="K4" s="1"/>
      <c r="L4" s="1"/>
      <c r="M4" s="1"/>
      <c r="N4" s="1"/>
    </row>
    <row r="5" spans="1:14">
      <c r="A5" s="1"/>
      <c r="B5" s="1"/>
      <c r="C5" s="5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>
      <c r="A6" s="1"/>
      <c r="B6" s="1"/>
      <c r="C6" s="5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>
      <c r="A7" s="1"/>
      <c r="B7" s="1"/>
      <c r="C7" s="5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>
      <c r="A8" s="1"/>
      <c r="B8" s="1"/>
      <c r="C8" s="5"/>
      <c r="D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1:14">
      <c r="A9" s="1"/>
      <c r="B9" s="1"/>
      <c r="C9" s="5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>
      <c r="A10" s="1"/>
      <c r="B10" s="1"/>
      <c r="C10" s="5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14">
      <c r="A11" s="1"/>
      <c r="B11" s="1"/>
      <c r="C11" s="5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>
      <c r="A12" s="1"/>
      <c r="B12" s="1"/>
      <c r="C12" s="5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4">
      <c r="A13" s="1"/>
      <c r="B13" s="1"/>
      <c r="C13" s="5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>
      <c r="A14" s="1"/>
      <c r="B14" s="1"/>
      <c r="C14" s="5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>
      <c r="A15" s="1"/>
      <c r="B15" s="1"/>
      <c r="C15" s="5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>
      <c r="A16" s="1"/>
      <c r="B16" s="1"/>
      <c r="C16" s="5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>
      <c r="A17" s="1"/>
      <c r="B17" s="1"/>
      <c r="C17" s="5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>
      <c r="A18" s="1"/>
      <c r="B18" s="1"/>
      <c r="C18" s="5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>
      <c r="A19" s="1"/>
      <c r="B19" s="1"/>
      <c r="C19" s="5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>
      <c r="A20" s="1"/>
      <c r="B20" s="1"/>
      <c r="C20" s="5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>
      <c r="A21" s="1"/>
      <c r="B21" s="1"/>
      <c r="C21" s="5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>
      <c r="A22" s="1"/>
      <c r="B22" s="1"/>
      <c r="C22" s="5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>
      <c r="A23" s="1"/>
      <c r="B23" s="1"/>
      <c r="C23" s="5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>
      <c r="A24" s="1"/>
      <c r="B24" s="1"/>
      <c r="C24" s="5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>
      <c r="A25" s="1"/>
      <c r="B25" s="1"/>
      <c r="C25" s="5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>
      <c r="A26" s="1"/>
      <c r="B26" s="1"/>
      <c r="C26" s="5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>
      <c r="A27" s="1"/>
      <c r="B27" s="1"/>
      <c r="C27" s="5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>
      <c r="A28" s="1"/>
      <c r="B28" s="1"/>
      <c r="C28" s="5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>
      <c r="A29" s="1"/>
      <c r="B29" s="1"/>
      <c r="C29" s="5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>
      <c r="A30" s="1"/>
      <c r="B30" s="1"/>
      <c r="C30" s="5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>
      <c r="A31" s="1"/>
      <c r="B31" s="1"/>
      <c r="C31" s="5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>
      <c r="A32" s="1"/>
      <c r="B32" s="1"/>
      <c r="C32" s="5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>
      <c r="A33" s="1"/>
      <c r="B33" s="1"/>
      <c r="C33" s="5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>
      <c r="A34" s="1"/>
      <c r="B34" s="1"/>
      <c r="C34" s="5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>
      <c r="A35" s="1"/>
      <c r="B35" s="1"/>
      <c r="C35" s="5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>
      <c r="A36" s="1"/>
      <c r="B36" s="1"/>
      <c r="C36" s="5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>
      <c r="A37" s="1"/>
      <c r="B37" s="1"/>
      <c r="C37" s="5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>
      <c r="A38" s="1"/>
      <c r="B38" s="1"/>
      <c r="C38" s="5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>
      <c r="A39" s="1"/>
      <c r="B39" s="1"/>
      <c r="C39" s="5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>
      <c r="A40" s="1"/>
      <c r="B40" s="1"/>
      <c r="C40" s="5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>
      <c r="A41" s="1"/>
      <c r="B41" s="1"/>
      <c r="C41" s="5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>
      <c r="A42" s="1"/>
      <c r="B42" s="1"/>
      <c r="C42" s="5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>
      <c r="A43" s="1"/>
      <c r="B43" s="1"/>
      <c r="C43" s="5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>
      <c r="A44" s="1"/>
      <c r="B44" s="1"/>
      <c r="C44" s="5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>
      <c r="A45" s="1"/>
      <c r="B45" s="1"/>
      <c r="C45" s="5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>
      <c r="A46" s="1"/>
      <c r="B46" s="1"/>
      <c r="C46" s="5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>
      <c r="A47" s="1"/>
      <c r="B47" s="1"/>
      <c r="C47" s="5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>
      <c r="A48" s="1"/>
      <c r="B48" s="1"/>
      <c r="C48" s="5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>
      <c r="A49" s="1"/>
      <c r="B49" s="1"/>
      <c r="C49" s="5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>
      <c r="A50" s="1"/>
      <c r="B50" s="1"/>
      <c r="C50" s="5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>
      <c r="A51" s="1"/>
      <c r="B51" s="1"/>
      <c r="C51" s="5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>
      <c r="A52" s="1"/>
      <c r="B52" s="1"/>
      <c r="C52" s="5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>
      <c r="A53" s="1"/>
      <c r="B53" s="1"/>
      <c r="C53" s="5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>
      <c r="A54" s="1"/>
      <c r="B54" s="1"/>
      <c r="C54" s="5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>
      <c r="A55" s="1"/>
      <c r="B55" s="1"/>
      <c r="C55" s="5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>
      <c r="A56" s="1"/>
      <c r="B56" s="1"/>
      <c r="C56" s="5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>
      <c r="A57" s="1"/>
      <c r="B57" s="1"/>
      <c r="C57" s="5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>
      <c r="A58" s="1"/>
      <c r="B58" s="1"/>
      <c r="C58" s="5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>
      <c r="A59" s="1"/>
      <c r="B59" s="1"/>
      <c r="C59" s="5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>
      <c r="A60" s="1"/>
      <c r="B60" s="1"/>
      <c r="C60" s="5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>
      <c r="A61" s="1"/>
      <c r="B61" s="1"/>
      <c r="C61" s="5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>
      <c r="A62" s="1"/>
      <c r="B62" s="1"/>
      <c r="C62" s="5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>
      <c r="A63" s="1"/>
      <c r="B63" s="1"/>
      <c r="C63" s="5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>
      <c r="A64" s="1"/>
      <c r="B64" s="1"/>
      <c r="C64" s="5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>
      <c r="A65" s="1"/>
      <c r="B65" s="1"/>
      <c r="C65" s="5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>
      <c r="A66" s="1"/>
      <c r="B66" s="1"/>
      <c r="C66" s="5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>
      <c r="A67" s="1"/>
      <c r="B67" s="1"/>
      <c r="C67" s="5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>
      <c r="A68" s="1"/>
      <c r="B68" s="1"/>
      <c r="C68" s="5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>
      <c r="A69" s="1"/>
      <c r="B69" s="1"/>
      <c r="C69" s="5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>
      <c r="A70" s="1"/>
      <c r="B70" s="1"/>
      <c r="C70" s="5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>
      <c r="A71" s="1"/>
      <c r="B71" s="1"/>
      <c r="C71" s="5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>
      <c r="A72" s="1"/>
      <c r="B72" s="1"/>
      <c r="C72" s="5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>
      <c r="A73" s="1"/>
      <c r="B73" s="1"/>
      <c r="C73" s="5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>
      <c r="A74" s="1"/>
      <c r="B74" s="1"/>
      <c r="C74" s="5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>
      <c r="A75" s="1"/>
      <c r="B75" s="1"/>
      <c r="C75" s="5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>
      <c r="A76" s="1"/>
      <c r="B76" s="1"/>
      <c r="C76" s="5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>
      <c r="A77" s="1"/>
      <c r="B77" s="1"/>
      <c r="C77" s="5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>
      <c r="A78" s="1"/>
      <c r="B78" s="1"/>
      <c r="C78" s="5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>
      <c r="A79" s="1"/>
      <c r="B79" s="1"/>
      <c r="C79" s="5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>
      <c r="A80" s="1"/>
      <c r="B80" s="1"/>
      <c r="C80" s="5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</sheetData>
  <mergeCells count="1">
    <mergeCell ref="A1:N1"/>
  </mergeCells>
  <pageMargins left="0.7" right="0.7" top="0.75" bottom="0.75" header="0.3" footer="0.3"/>
  <pageSetup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>
  <dimension ref="A1:N80"/>
  <sheetViews>
    <sheetView workbookViewId="0">
      <selection activeCell="E2" sqref="E1:E1048576"/>
    </sheetView>
  </sheetViews>
  <sheetFormatPr defaultRowHeight="15"/>
  <cols>
    <col min="1" max="1" width="14.28515625" customWidth="1"/>
    <col min="2" max="2" width="19.28515625" customWidth="1"/>
    <col min="3" max="3" width="13.85546875" customWidth="1"/>
    <col min="4" max="4" width="14" customWidth="1"/>
    <col min="5" max="5" width="33.42578125" customWidth="1"/>
    <col min="6" max="6" width="18.5703125" customWidth="1"/>
    <col min="7" max="7" width="19.140625" customWidth="1"/>
    <col min="8" max="8" width="16.42578125" customWidth="1"/>
    <col min="9" max="9" width="16.85546875" customWidth="1"/>
    <col min="10" max="10" width="25.140625" customWidth="1"/>
    <col min="11" max="11" width="25.28515625" customWidth="1"/>
    <col min="12" max="12" width="24.28515625" customWidth="1"/>
    <col min="13" max="13" width="26.140625" customWidth="1"/>
    <col min="14" max="14" width="40.28515625" customWidth="1"/>
  </cols>
  <sheetData>
    <row r="1" spans="1:14" ht="99.75" customHeight="1">
      <c r="A1" s="15" t="s">
        <v>19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4" ht="49.5" customHeight="1">
      <c r="A2" s="2" t="s">
        <v>0</v>
      </c>
      <c r="B2" s="3" t="s">
        <v>1</v>
      </c>
      <c r="C2" s="1" t="s">
        <v>2</v>
      </c>
      <c r="D2" s="1" t="s">
        <v>3</v>
      </c>
      <c r="E2" s="1" t="s">
        <v>21</v>
      </c>
      <c r="F2" s="1" t="s">
        <v>4</v>
      </c>
      <c r="G2" s="3" t="s">
        <v>5</v>
      </c>
      <c r="H2" s="3" t="s">
        <v>11</v>
      </c>
      <c r="I2" s="3" t="s">
        <v>6</v>
      </c>
      <c r="J2" s="3" t="s">
        <v>7</v>
      </c>
      <c r="K2" s="1" t="s">
        <v>8</v>
      </c>
      <c r="L2" s="3" t="s">
        <v>12</v>
      </c>
      <c r="M2" s="1" t="s">
        <v>9</v>
      </c>
      <c r="N2" s="1" t="s">
        <v>10</v>
      </c>
    </row>
    <row r="3" spans="1:14">
      <c r="A3" s="1"/>
      <c r="B3" s="1"/>
      <c r="C3" s="4"/>
      <c r="D3" s="1"/>
      <c r="E3" s="1"/>
      <c r="F3" s="4"/>
      <c r="G3" s="1"/>
      <c r="H3" s="1"/>
      <c r="I3" s="1"/>
      <c r="J3" s="1"/>
      <c r="K3" s="1"/>
      <c r="L3" s="1"/>
      <c r="M3" s="1"/>
      <c r="N3" s="1"/>
    </row>
    <row r="4" spans="1:14">
      <c r="A4" s="1"/>
      <c r="B4" s="1"/>
      <c r="C4" s="5"/>
      <c r="D4" s="4"/>
      <c r="E4" s="4"/>
      <c r="F4" s="1"/>
      <c r="G4" s="1"/>
      <c r="H4" s="1"/>
      <c r="I4" s="1"/>
      <c r="J4" s="1"/>
      <c r="K4" s="1"/>
      <c r="L4" s="1"/>
      <c r="M4" s="1"/>
      <c r="N4" s="1"/>
    </row>
    <row r="5" spans="1:14">
      <c r="A5" s="1"/>
      <c r="B5" s="1"/>
      <c r="C5" s="5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>
      <c r="A6" s="1"/>
      <c r="B6" s="1"/>
      <c r="C6" s="5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>
      <c r="A7" s="1"/>
      <c r="B7" s="1"/>
      <c r="C7" s="5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>
      <c r="A8" s="1"/>
      <c r="B8" s="1"/>
      <c r="C8" s="5"/>
      <c r="D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1:14">
      <c r="A9" s="1"/>
      <c r="B9" s="1"/>
      <c r="C9" s="5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>
      <c r="A10" s="1"/>
      <c r="B10" s="1"/>
      <c r="C10" s="5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14">
      <c r="A11" s="1"/>
      <c r="B11" s="1"/>
      <c r="C11" s="5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>
      <c r="A12" s="1"/>
      <c r="B12" s="1"/>
      <c r="C12" s="5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4">
      <c r="A13" s="1"/>
      <c r="B13" s="1"/>
      <c r="C13" s="5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>
      <c r="A14" s="1"/>
      <c r="B14" s="1"/>
      <c r="C14" s="5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>
      <c r="A15" s="1"/>
      <c r="B15" s="1"/>
      <c r="C15" s="5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>
      <c r="A16" s="1"/>
      <c r="B16" s="1"/>
      <c r="C16" s="5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>
      <c r="A17" s="1"/>
      <c r="B17" s="1"/>
      <c r="C17" s="5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>
      <c r="A18" s="1"/>
      <c r="B18" s="1"/>
      <c r="C18" s="5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>
      <c r="A19" s="1"/>
      <c r="B19" s="1"/>
      <c r="C19" s="5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>
      <c r="A20" s="1"/>
      <c r="B20" s="1"/>
      <c r="C20" s="5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>
      <c r="A21" s="1"/>
      <c r="B21" s="1"/>
      <c r="C21" s="5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>
      <c r="A22" s="1"/>
      <c r="B22" s="1"/>
      <c r="C22" s="5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>
      <c r="A23" s="1"/>
      <c r="B23" s="1"/>
      <c r="C23" s="5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>
      <c r="A24" s="1"/>
      <c r="B24" s="1"/>
      <c r="C24" s="5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>
      <c r="A25" s="1"/>
      <c r="B25" s="1"/>
      <c r="C25" s="5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>
      <c r="A26" s="1"/>
      <c r="B26" s="1"/>
      <c r="C26" s="5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>
      <c r="A27" s="1"/>
      <c r="B27" s="1"/>
      <c r="C27" s="5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>
      <c r="A28" s="1"/>
      <c r="B28" s="1"/>
      <c r="C28" s="5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>
      <c r="A29" s="1"/>
      <c r="B29" s="1"/>
      <c r="C29" s="5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>
      <c r="A30" s="1"/>
      <c r="B30" s="1"/>
      <c r="C30" s="5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>
      <c r="A31" s="1"/>
      <c r="B31" s="1"/>
      <c r="C31" s="5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>
      <c r="A32" s="1"/>
      <c r="B32" s="1"/>
      <c r="C32" s="5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>
      <c r="A33" s="1"/>
      <c r="B33" s="1"/>
      <c r="C33" s="5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>
      <c r="A34" s="1"/>
      <c r="B34" s="1"/>
      <c r="C34" s="5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>
      <c r="A35" s="1"/>
      <c r="B35" s="1"/>
      <c r="C35" s="5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>
      <c r="A36" s="1"/>
      <c r="B36" s="1"/>
      <c r="C36" s="5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>
      <c r="A37" s="1"/>
      <c r="B37" s="1"/>
      <c r="C37" s="5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>
      <c r="A38" s="1"/>
      <c r="B38" s="1"/>
      <c r="C38" s="5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>
      <c r="A39" s="1"/>
      <c r="B39" s="1"/>
      <c r="C39" s="5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>
      <c r="A40" s="1"/>
      <c r="B40" s="1"/>
      <c r="C40" s="5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>
      <c r="A41" s="1"/>
      <c r="B41" s="1"/>
      <c r="C41" s="5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>
      <c r="A42" s="1"/>
      <c r="B42" s="1"/>
      <c r="C42" s="5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>
      <c r="A43" s="1"/>
      <c r="B43" s="1"/>
      <c r="C43" s="5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>
      <c r="A44" s="1"/>
      <c r="B44" s="1"/>
      <c r="C44" s="5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>
      <c r="A45" s="1"/>
      <c r="B45" s="1"/>
      <c r="C45" s="5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>
      <c r="A46" s="1"/>
      <c r="B46" s="1"/>
      <c r="C46" s="5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>
      <c r="A47" s="1"/>
      <c r="B47" s="1"/>
      <c r="C47" s="5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>
      <c r="A48" s="1"/>
      <c r="B48" s="1"/>
      <c r="C48" s="5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>
      <c r="A49" s="1"/>
      <c r="B49" s="1"/>
      <c r="C49" s="5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>
      <c r="A50" s="1"/>
      <c r="B50" s="1"/>
      <c r="C50" s="5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>
      <c r="A51" s="1"/>
      <c r="B51" s="1"/>
      <c r="C51" s="5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>
      <c r="A52" s="1"/>
      <c r="B52" s="1"/>
      <c r="C52" s="5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>
      <c r="A53" s="1"/>
      <c r="B53" s="1"/>
      <c r="C53" s="5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>
      <c r="A54" s="1"/>
      <c r="B54" s="1"/>
      <c r="C54" s="5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>
      <c r="A55" s="1"/>
      <c r="B55" s="1"/>
      <c r="C55" s="5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>
      <c r="A56" s="1"/>
      <c r="B56" s="1"/>
      <c r="C56" s="5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>
      <c r="A57" s="1"/>
      <c r="B57" s="1"/>
      <c r="C57" s="5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>
      <c r="A58" s="1"/>
      <c r="B58" s="1"/>
      <c r="C58" s="5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>
      <c r="A59" s="1"/>
      <c r="B59" s="1"/>
      <c r="C59" s="5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>
      <c r="A60" s="1"/>
      <c r="B60" s="1"/>
      <c r="C60" s="5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>
      <c r="A61" s="1"/>
      <c r="B61" s="1"/>
      <c r="C61" s="5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>
      <c r="A62" s="1"/>
      <c r="B62" s="1"/>
      <c r="C62" s="5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>
      <c r="A63" s="1"/>
      <c r="B63" s="1"/>
      <c r="C63" s="5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>
      <c r="A64" s="1"/>
      <c r="B64" s="1"/>
      <c r="C64" s="5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>
      <c r="A65" s="1"/>
      <c r="B65" s="1"/>
      <c r="C65" s="5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>
      <c r="A66" s="1"/>
      <c r="B66" s="1"/>
      <c r="C66" s="5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>
      <c r="A67" s="1"/>
      <c r="B67" s="1"/>
      <c r="C67" s="5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>
      <c r="A68" s="1"/>
      <c r="B68" s="1"/>
      <c r="C68" s="5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>
      <c r="A69" s="1"/>
      <c r="B69" s="1"/>
      <c r="C69" s="5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>
      <c r="A70" s="1"/>
      <c r="B70" s="1"/>
      <c r="C70" s="5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>
      <c r="A71" s="1"/>
      <c r="B71" s="1"/>
      <c r="C71" s="5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>
      <c r="A72" s="1"/>
      <c r="B72" s="1"/>
      <c r="C72" s="5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>
      <c r="A73" s="1"/>
      <c r="B73" s="1"/>
      <c r="C73" s="5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>
      <c r="A74" s="1"/>
      <c r="B74" s="1"/>
      <c r="C74" s="5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>
      <c r="A75" s="1"/>
      <c r="B75" s="1"/>
      <c r="C75" s="5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>
      <c r="A76" s="1"/>
      <c r="B76" s="1"/>
      <c r="C76" s="5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>
      <c r="A77" s="1"/>
      <c r="B77" s="1"/>
      <c r="C77" s="5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>
      <c r="A78" s="1"/>
      <c r="B78" s="1"/>
      <c r="C78" s="5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>
      <c r="A79" s="1"/>
      <c r="B79" s="1"/>
      <c r="C79" s="5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>
      <c r="A80" s="1"/>
      <c r="B80" s="1"/>
      <c r="C80" s="5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</sheetData>
  <mergeCells count="1">
    <mergeCell ref="A1:N1"/>
  </mergeCells>
  <pageMargins left="0.7" right="0.7" top="0.75" bottom="0.75" header="0.3" footer="0.3"/>
  <pageSetup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>
  <dimension ref="A1:N80"/>
  <sheetViews>
    <sheetView workbookViewId="0">
      <selection activeCell="E2" sqref="E1:E1048576"/>
    </sheetView>
  </sheetViews>
  <sheetFormatPr defaultRowHeight="15"/>
  <cols>
    <col min="1" max="1" width="14.28515625" customWidth="1"/>
    <col min="2" max="2" width="19.28515625" customWidth="1"/>
    <col min="3" max="3" width="13.85546875" customWidth="1"/>
    <col min="4" max="4" width="14" customWidth="1"/>
    <col min="5" max="5" width="33.42578125" customWidth="1"/>
    <col min="6" max="6" width="18.5703125" customWidth="1"/>
    <col min="7" max="7" width="19.140625" customWidth="1"/>
    <col min="8" max="8" width="16.42578125" customWidth="1"/>
    <col min="9" max="9" width="16.85546875" customWidth="1"/>
    <col min="10" max="10" width="25.140625" customWidth="1"/>
    <col min="11" max="11" width="25.28515625" customWidth="1"/>
    <col min="12" max="12" width="24.28515625" customWidth="1"/>
    <col min="13" max="13" width="26.140625" customWidth="1"/>
    <col min="14" max="14" width="40.28515625" customWidth="1"/>
  </cols>
  <sheetData>
    <row r="1" spans="1:14" ht="99.75" customHeight="1">
      <c r="A1" s="15" t="s">
        <v>16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</row>
    <row r="2" spans="1:14" ht="49.5" customHeight="1">
      <c r="A2" s="2" t="s">
        <v>0</v>
      </c>
      <c r="B2" s="3" t="s">
        <v>1</v>
      </c>
      <c r="C2" s="1" t="s">
        <v>2</v>
      </c>
      <c r="D2" s="1" t="s">
        <v>3</v>
      </c>
      <c r="E2" s="1" t="s">
        <v>21</v>
      </c>
      <c r="F2" s="1" t="s">
        <v>4</v>
      </c>
      <c r="G2" s="3" t="s">
        <v>5</v>
      </c>
      <c r="H2" s="3" t="s">
        <v>11</v>
      </c>
      <c r="I2" s="3" t="s">
        <v>6</v>
      </c>
      <c r="J2" s="3" t="s">
        <v>7</v>
      </c>
      <c r="K2" s="1" t="s">
        <v>8</v>
      </c>
      <c r="L2" s="3" t="s">
        <v>12</v>
      </c>
      <c r="M2" s="1" t="s">
        <v>9</v>
      </c>
      <c r="N2" s="1" t="s">
        <v>10</v>
      </c>
    </row>
    <row r="3" spans="1:14">
      <c r="A3" s="1"/>
      <c r="B3" s="1"/>
      <c r="C3" s="4"/>
      <c r="D3" s="1"/>
      <c r="E3" s="1"/>
      <c r="F3" s="4"/>
      <c r="G3" s="1"/>
      <c r="H3" s="1"/>
      <c r="I3" s="1"/>
      <c r="J3" s="1"/>
      <c r="K3" s="1"/>
      <c r="L3" s="1"/>
      <c r="M3" s="1"/>
      <c r="N3" s="1"/>
    </row>
    <row r="4" spans="1:14">
      <c r="A4" s="1"/>
      <c r="B4" s="1"/>
      <c r="C4" s="5"/>
      <c r="D4" s="4"/>
      <c r="E4" s="4"/>
      <c r="F4" s="1"/>
      <c r="G4" s="1"/>
      <c r="H4" s="1"/>
      <c r="I4" s="1"/>
      <c r="J4" s="1"/>
      <c r="K4" s="1"/>
      <c r="L4" s="1"/>
      <c r="M4" s="1"/>
      <c r="N4" s="1"/>
    </row>
    <row r="5" spans="1:14">
      <c r="A5" s="1"/>
      <c r="B5" s="1"/>
      <c r="C5" s="5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>
      <c r="A6" s="1"/>
      <c r="B6" s="1"/>
      <c r="C6" s="5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>
      <c r="A7" s="1"/>
      <c r="B7" s="1"/>
      <c r="C7" s="5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>
      <c r="A8" s="1"/>
      <c r="B8" s="1"/>
      <c r="C8" s="5"/>
      <c r="D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1:14">
      <c r="A9" s="1"/>
      <c r="B9" s="1"/>
      <c r="C9" s="5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>
      <c r="A10" s="1"/>
      <c r="B10" s="1"/>
      <c r="C10" s="5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14">
      <c r="A11" s="1"/>
      <c r="B11" s="1"/>
      <c r="C11" s="5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>
      <c r="A12" s="1"/>
      <c r="B12" s="1"/>
      <c r="C12" s="5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4">
      <c r="A13" s="1"/>
      <c r="B13" s="1"/>
      <c r="C13" s="5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>
      <c r="A14" s="1"/>
      <c r="B14" s="1"/>
      <c r="C14" s="5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>
      <c r="A15" s="1"/>
      <c r="B15" s="1"/>
      <c r="C15" s="5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>
      <c r="A16" s="1"/>
      <c r="B16" s="1"/>
      <c r="C16" s="5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>
      <c r="A17" s="1"/>
      <c r="B17" s="1"/>
      <c r="C17" s="5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>
      <c r="A18" s="1"/>
      <c r="B18" s="1"/>
      <c r="C18" s="5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>
      <c r="A19" s="1"/>
      <c r="B19" s="1"/>
      <c r="C19" s="5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>
      <c r="A20" s="1"/>
      <c r="B20" s="1"/>
      <c r="C20" s="5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>
      <c r="A21" s="1"/>
      <c r="B21" s="1"/>
      <c r="C21" s="5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>
      <c r="A22" s="1"/>
      <c r="B22" s="1"/>
      <c r="C22" s="5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>
      <c r="A23" s="1"/>
      <c r="B23" s="1"/>
      <c r="C23" s="5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>
      <c r="A24" s="1"/>
      <c r="B24" s="1"/>
      <c r="C24" s="5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>
      <c r="A25" s="1"/>
      <c r="B25" s="1"/>
      <c r="C25" s="5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>
      <c r="A26" s="1"/>
      <c r="B26" s="1"/>
      <c r="C26" s="5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>
      <c r="A27" s="1"/>
      <c r="B27" s="1"/>
      <c r="C27" s="5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>
      <c r="A28" s="1"/>
      <c r="B28" s="1"/>
      <c r="C28" s="5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>
      <c r="A29" s="1"/>
      <c r="B29" s="1"/>
      <c r="C29" s="5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>
      <c r="A30" s="1"/>
      <c r="B30" s="1"/>
      <c r="C30" s="5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>
      <c r="A31" s="1"/>
      <c r="B31" s="1"/>
      <c r="C31" s="5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>
      <c r="A32" s="1"/>
      <c r="B32" s="1"/>
      <c r="C32" s="5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>
      <c r="A33" s="1"/>
      <c r="B33" s="1"/>
      <c r="C33" s="5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>
      <c r="A34" s="1"/>
      <c r="B34" s="1"/>
      <c r="C34" s="5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>
      <c r="A35" s="1"/>
      <c r="B35" s="1"/>
      <c r="C35" s="5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>
      <c r="A36" s="1"/>
      <c r="B36" s="1"/>
      <c r="C36" s="5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>
      <c r="A37" s="1"/>
      <c r="B37" s="1"/>
      <c r="C37" s="5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>
      <c r="A38" s="1"/>
      <c r="B38" s="1"/>
      <c r="C38" s="5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>
      <c r="A39" s="1"/>
      <c r="B39" s="1"/>
      <c r="C39" s="5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>
      <c r="A40" s="1"/>
      <c r="B40" s="1"/>
      <c r="C40" s="5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>
      <c r="A41" s="1"/>
      <c r="B41" s="1"/>
      <c r="C41" s="5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>
      <c r="A42" s="1"/>
      <c r="B42" s="1"/>
      <c r="C42" s="5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>
      <c r="A43" s="1"/>
      <c r="B43" s="1"/>
      <c r="C43" s="5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>
      <c r="A44" s="1"/>
      <c r="B44" s="1"/>
      <c r="C44" s="5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>
      <c r="A45" s="1"/>
      <c r="B45" s="1"/>
      <c r="C45" s="5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>
      <c r="A46" s="1"/>
      <c r="B46" s="1"/>
      <c r="C46" s="5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>
      <c r="A47" s="1"/>
      <c r="B47" s="1"/>
      <c r="C47" s="5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>
      <c r="A48" s="1"/>
      <c r="B48" s="1"/>
      <c r="C48" s="5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>
      <c r="A49" s="1"/>
      <c r="B49" s="1"/>
      <c r="C49" s="5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>
      <c r="A50" s="1"/>
      <c r="B50" s="1"/>
      <c r="C50" s="5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>
      <c r="A51" s="1"/>
      <c r="B51" s="1"/>
      <c r="C51" s="5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>
      <c r="A52" s="1"/>
      <c r="B52" s="1"/>
      <c r="C52" s="5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>
      <c r="A53" s="1"/>
      <c r="B53" s="1"/>
      <c r="C53" s="5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>
      <c r="A54" s="1"/>
      <c r="B54" s="1"/>
      <c r="C54" s="5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>
      <c r="A55" s="1"/>
      <c r="B55" s="1"/>
      <c r="C55" s="5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>
      <c r="A56" s="1"/>
      <c r="B56" s="1"/>
      <c r="C56" s="5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>
      <c r="A57" s="1"/>
      <c r="B57" s="1"/>
      <c r="C57" s="5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>
      <c r="A58" s="1"/>
      <c r="B58" s="1"/>
      <c r="C58" s="5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>
      <c r="A59" s="1"/>
      <c r="B59" s="1"/>
      <c r="C59" s="5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>
      <c r="A60" s="1"/>
      <c r="B60" s="1"/>
      <c r="C60" s="5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>
      <c r="A61" s="1"/>
      <c r="B61" s="1"/>
      <c r="C61" s="5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>
      <c r="A62" s="1"/>
      <c r="B62" s="1"/>
      <c r="C62" s="5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>
      <c r="A63" s="1"/>
      <c r="B63" s="1"/>
      <c r="C63" s="5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>
      <c r="A64" s="1"/>
      <c r="B64" s="1"/>
      <c r="C64" s="5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>
      <c r="A65" s="1"/>
      <c r="B65" s="1"/>
      <c r="C65" s="5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>
      <c r="A66" s="1"/>
      <c r="B66" s="1"/>
      <c r="C66" s="5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>
      <c r="A67" s="1"/>
      <c r="B67" s="1"/>
      <c r="C67" s="5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>
      <c r="A68" s="1"/>
      <c r="B68" s="1"/>
      <c r="C68" s="5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>
      <c r="A69" s="1"/>
      <c r="B69" s="1"/>
      <c r="C69" s="5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>
      <c r="A70" s="1"/>
      <c r="B70" s="1"/>
      <c r="C70" s="5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>
      <c r="A71" s="1"/>
      <c r="B71" s="1"/>
      <c r="C71" s="5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>
      <c r="A72" s="1"/>
      <c r="B72" s="1"/>
      <c r="C72" s="5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>
      <c r="A73" s="1"/>
      <c r="B73" s="1"/>
      <c r="C73" s="5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>
      <c r="A74" s="1"/>
      <c r="B74" s="1"/>
      <c r="C74" s="5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>
      <c r="A75" s="1"/>
      <c r="B75" s="1"/>
      <c r="C75" s="5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>
      <c r="A76" s="1"/>
      <c r="B76" s="1"/>
      <c r="C76" s="5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>
      <c r="A77" s="1"/>
      <c r="B77" s="1"/>
      <c r="C77" s="5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>
      <c r="A78" s="1"/>
      <c r="B78" s="1"/>
      <c r="C78" s="5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>
      <c r="A79" s="1"/>
      <c r="B79" s="1"/>
      <c r="C79" s="5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>
      <c r="A80" s="1"/>
      <c r="B80" s="1"/>
      <c r="C80" s="5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</sheetData>
  <mergeCells count="1">
    <mergeCell ref="A1:N1"/>
  </mergeCells>
  <pageMargins left="0.7" right="0.7" top="0.75" bottom="0.75" header="0.3" footer="0.3"/>
  <pageSetup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>
  <dimension ref="A1:N80"/>
  <sheetViews>
    <sheetView workbookViewId="0">
      <selection activeCell="E2" sqref="E1:E1048576"/>
    </sheetView>
  </sheetViews>
  <sheetFormatPr defaultRowHeight="15"/>
  <cols>
    <col min="1" max="1" width="14.28515625" customWidth="1"/>
    <col min="2" max="2" width="19.28515625" customWidth="1"/>
    <col min="3" max="3" width="13.85546875" customWidth="1"/>
    <col min="4" max="4" width="14" customWidth="1"/>
    <col min="5" max="5" width="33.42578125" customWidth="1"/>
    <col min="6" max="6" width="18.5703125" customWidth="1"/>
    <col min="7" max="7" width="19.140625" customWidth="1"/>
    <col min="8" max="8" width="16.42578125" customWidth="1"/>
    <col min="9" max="9" width="16.85546875" customWidth="1"/>
    <col min="10" max="10" width="25.140625" customWidth="1"/>
    <col min="11" max="11" width="25.28515625" customWidth="1"/>
    <col min="12" max="12" width="24.28515625" customWidth="1"/>
    <col min="13" max="13" width="26.140625" customWidth="1"/>
    <col min="14" max="14" width="40.28515625" customWidth="1"/>
  </cols>
  <sheetData>
    <row r="1" spans="1:14" ht="99.75" customHeight="1">
      <c r="A1" s="15" t="s">
        <v>17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</row>
    <row r="2" spans="1:14" ht="49.5" customHeight="1">
      <c r="A2" s="2" t="s">
        <v>0</v>
      </c>
      <c r="B2" s="3" t="s">
        <v>1</v>
      </c>
      <c r="C2" s="1" t="s">
        <v>2</v>
      </c>
      <c r="D2" s="1" t="s">
        <v>3</v>
      </c>
      <c r="E2" s="1" t="s">
        <v>21</v>
      </c>
      <c r="F2" s="1" t="s">
        <v>4</v>
      </c>
      <c r="G2" s="3" t="s">
        <v>5</v>
      </c>
      <c r="H2" s="3" t="s">
        <v>11</v>
      </c>
      <c r="I2" s="3" t="s">
        <v>6</v>
      </c>
      <c r="J2" s="3" t="s">
        <v>7</v>
      </c>
      <c r="K2" s="1" t="s">
        <v>8</v>
      </c>
      <c r="L2" s="3" t="s">
        <v>12</v>
      </c>
      <c r="M2" s="1" t="s">
        <v>9</v>
      </c>
      <c r="N2" s="1" t="s">
        <v>10</v>
      </c>
    </row>
    <row r="3" spans="1:14">
      <c r="A3" s="1"/>
      <c r="B3" s="1"/>
      <c r="C3" s="4"/>
      <c r="D3" s="1"/>
      <c r="E3" s="1"/>
      <c r="F3" s="4"/>
      <c r="G3" s="1"/>
      <c r="H3" s="1"/>
      <c r="I3" s="1"/>
      <c r="J3" s="1"/>
      <c r="K3" s="1"/>
      <c r="L3" s="1"/>
      <c r="M3" s="1"/>
      <c r="N3" s="1"/>
    </row>
    <row r="4" spans="1:14">
      <c r="A4" s="1"/>
      <c r="B4" s="1"/>
      <c r="C4" s="5"/>
      <c r="D4" s="4"/>
      <c r="E4" s="4"/>
      <c r="F4" s="1"/>
      <c r="G4" s="1"/>
      <c r="H4" s="1"/>
      <c r="I4" s="1"/>
      <c r="J4" s="1"/>
      <c r="K4" s="1"/>
      <c r="L4" s="1"/>
      <c r="M4" s="1"/>
      <c r="N4" s="1"/>
    </row>
    <row r="5" spans="1:14">
      <c r="A5" s="1"/>
      <c r="B5" s="1"/>
      <c r="C5" s="5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>
      <c r="A6" s="1"/>
      <c r="B6" s="1"/>
      <c r="C6" s="5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>
      <c r="A7" s="1"/>
      <c r="B7" s="1"/>
      <c r="C7" s="5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>
      <c r="A8" s="1"/>
      <c r="B8" s="1"/>
      <c r="C8" s="5"/>
      <c r="D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1:14">
      <c r="A9" s="1"/>
      <c r="B9" s="1"/>
      <c r="C9" s="5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>
      <c r="A10" s="1"/>
      <c r="B10" s="1"/>
      <c r="C10" s="5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14">
      <c r="A11" s="1"/>
      <c r="B11" s="1"/>
      <c r="C11" s="5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>
      <c r="A12" s="1"/>
      <c r="B12" s="1"/>
      <c r="C12" s="5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4">
      <c r="A13" s="1"/>
      <c r="B13" s="1"/>
      <c r="C13" s="5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>
      <c r="A14" s="1"/>
      <c r="B14" s="1"/>
      <c r="C14" s="5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>
      <c r="A15" s="1"/>
      <c r="B15" s="1"/>
      <c r="C15" s="5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>
      <c r="A16" s="1"/>
      <c r="B16" s="1"/>
      <c r="C16" s="5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>
      <c r="A17" s="1"/>
      <c r="B17" s="1"/>
      <c r="C17" s="5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>
      <c r="A18" s="1"/>
      <c r="B18" s="1"/>
      <c r="C18" s="5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>
      <c r="A19" s="1"/>
      <c r="B19" s="1"/>
      <c r="C19" s="5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>
      <c r="A20" s="1"/>
      <c r="B20" s="1"/>
      <c r="C20" s="5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>
      <c r="A21" s="1"/>
      <c r="B21" s="1"/>
      <c r="C21" s="5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>
      <c r="A22" s="1"/>
      <c r="B22" s="1"/>
      <c r="C22" s="5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>
      <c r="A23" s="1"/>
      <c r="B23" s="1"/>
      <c r="C23" s="5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>
      <c r="A24" s="1"/>
      <c r="B24" s="1"/>
      <c r="C24" s="5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>
      <c r="A25" s="1"/>
      <c r="B25" s="1"/>
      <c r="C25" s="5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>
      <c r="A26" s="1"/>
      <c r="B26" s="1"/>
      <c r="C26" s="5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>
      <c r="A27" s="1"/>
      <c r="B27" s="1"/>
      <c r="C27" s="5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>
      <c r="A28" s="1"/>
      <c r="B28" s="1"/>
      <c r="C28" s="5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>
      <c r="A29" s="1"/>
      <c r="B29" s="1"/>
      <c r="C29" s="5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>
      <c r="A30" s="1"/>
      <c r="B30" s="1"/>
      <c r="C30" s="5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>
      <c r="A31" s="1"/>
      <c r="B31" s="1"/>
      <c r="C31" s="5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>
      <c r="A32" s="1"/>
      <c r="B32" s="1"/>
      <c r="C32" s="5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>
      <c r="A33" s="1"/>
      <c r="B33" s="1"/>
      <c r="C33" s="5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>
      <c r="A34" s="1"/>
      <c r="B34" s="1"/>
      <c r="C34" s="5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>
      <c r="A35" s="1"/>
      <c r="B35" s="1"/>
      <c r="C35" s="5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>
      <c r="A36" s="1"/>
      <c r="B36" s="1"/>
      <c r="C36" s="5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>
      <c r="A37" s="1"/>
      <c r="B37" s="1"/>
      <c r="C37" s="5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>
      <c r="A38" s="1"/>
      <c r="B38" s="1"/>
      <c r="C38" s="5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>
      <c r="A39" s="1"/>
      <c r="B39" s="1"/>
      <c r="C39" s="5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>
      <c r="A40" s="1"/>
      <c r="B40" s="1"/>
      <c r="C40" s="5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>
      <c r="A41" s="1"/>
      <c r="B41" s="1"/>
      <c r="C41" s="5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>
      <c r="A42" s="1"/>
      <c r="B42" s="1"/>
      <c r="C42" s="5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>
      <c r="A43" s="1"/>
      <c r="B43" s="1"/>
      <c r="C43" s="5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>
      <c r="A44" s="1"/>
      <c r="B44" s="1"/>
      <c r="C44" s="5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>
      <c r="A45" s="1"/>
      <c r="B45" s="1"/>
      <c r="C45" s="5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>
      <c r="A46" s="1"/>
      <c r="B46" s="1"/>
      <c r="C46" s="5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>
      <c r="A47" s="1"/>
      <c r="B47" s="1"/>
      <c r="C47" s="5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>
      <c r="A48" s="1"/>
      <c r="B48" s="1"/>
      <c r="C48" s="5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>
      <c r="A49" s="1"/>
      <c r="B49" s="1"/>
      <c r="C49" s="5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>
      <c r="A50" s="1"/>
      <c r="B50" s="1"/>
      <c r="C50" s="5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>
      <c r="A51" s="1"/>
      <c r="B51" s="1"/>
      <c r="C51" s="5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>
      <c r="A52" s="1"/>
      <c r="B52" s="1"/>
      <c r="C52" s="5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>
      <c r="A53" s="1"/>
      <c r="B53" s="1"/>
      <c r="C53" s="5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>
      <c r="A54" s="1"/>
      <c r="B54" s="1"/>
      <c r="C54" s="5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>
      <c r="A55" s="1"/>
      <c r="B55" s="1"/>
      <c r="C55" s="5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>
      <c r="A56" s="1"/>
      <c r="B56" s="1"/>
      <c r="C56" s="5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>
      <c r="A57" s="1"/>
      <c r="B57" s="1"/>
      <c r="C57" s="5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>
      <c r="A58" s="1"/>
      <c r="B58" s="1"/>
      <c r="C58" s="5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>
      <c r="A59" s="1"/>
      <c r="B59" s="1"/>
      <c r="C59" s="5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>
      <c r="A60" s="1"/>
      <c r="B60" s="1"/>
      <c r="C60" s="5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>
      <c r="A61" s="1"/>
      <c r="B61" s="1"/>
      <c r="C61" s="5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>
      <c r="A62" s="1"/>
      <c r="B62" s="1"/>
      <c r="C62" s="5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>
      <c r="A63" s="1"/>
      <c r="B63" s="1"/>
      <c r="C63" s="5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>
      <c r="A64" s="1"/>
      <c r="B64" s="1"/>
      <c r="C64" s="5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>
      <c r="A65" s="1"/>
      <c r="B65" s="1"/>
      <c r="C65" s="5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>
      <c r="A66" s="1"/>
      <c r="B66" s="1"/>
      <c r="C66" s="5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>
      <c r="A67" s="1"/>
      <c r="B67" s="1"/>
      <c r="C67" s="5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>
      <c r="A68" s="1"/>
      <c r="B68" s="1"/>
      <c r="C68" s="5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>
      <c r="A69" s="1"/>
      <c r="B69" s="1"/>
      <c r="C69" s="5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>
      <c r="A70" s="1"/>
      <c r="B70" s="1"/>
      <c r="C70" s="5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>
      <c r="A71" s="1"/>
      <c r="B71" s="1"/>
      <c r="C71" s="5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>
      <c r="A72" s="1"/>
      <c r="B72" s="1"/>
      <c r="C72" s="5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>
      <c r="A73" s="1"/>
      <c r="B73" s="1"/>
      <c r="C73" s="5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>
      <c r="A74" s="1"/>
      <c r="B74" s="1"/>
      <c r="C74" s="5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>
      <c r="A75" s="1"/>
      <c r="B75" s="1"/>
      <c r="C75" s="5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>
      <c r="A76" s="1"/>
      <c r="B76" s="1"/>
      <c r="C76" s="5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>
      <c r="A77" s="1"/>
      <c r="B77" s="1"/>
      <c r="C77" s="5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>
      <c r="A78" s="1"/>
      <c r="B78" s="1"/>
      <c r="C78" s="5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>
      <c r="A79" s="1"/>
      <c r="B79" s="1"/>
      <c r="C79" s="5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>
      <c r="A80" s="1"/>
      <c r="B80" s="1"/>
      <c r="C80" s="5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</sheetData>
  <mergeCells count="1">
    <mergeCell ref="A1:N1"/>
  </mergeCells>
  <pageMargins left="0.7" right="0.7" top="0.75" bottom="0.75" header="0.3" footer="0.3"/>
  <pageSetup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>
  <dimension ref="A1:N80"/>
  <sheetViews>
    <sheetView workbookViewId="0">
      <selection activeCell="G30" sqref="G30"/>
    </sheetView>
  </sheetViews>
  <sheetFormatPr defaultRowHeight="15"/>
  <cols>
    <col min="1" max="1" width="14.28515625" customWidth="1"/>
    <col min="2" max="2" width="19.28515625" customWidth="1"/>
    <col min="3" max="3" width="13.85546875" customWidth="1"/>
    <col min="4" max="4" width="14" customWidth="1"/>
    <col min="5" max="5" width="33.42578125" customWidth="1"/>
    <col min="6" max="6" width="18.5703125" customWidth="1"/>
    <col min="7" max="7" width="19.140625" customWidth="1"/>
    <col min="8" max="8" width="16.42578125" customWidth="1"/>
    <col min="9" max="9" width="16.85546875" customWidth="1"/>
    <col min="10" max="10" width="25.140625" customWidth="1"/>
    <col min="11" max="11" width="25.28515625" customWidth="1"/>
    <col min="12" max="12" width="24.28515625" customWidth="1"/>
    <col min="13" max="13" width="26.140625" customWidth="1"/>
    <col min="14" max="14" width="40.28515625" customWidth="1"/>
  </cols>
  <sheetData>
    <row r="1" spans="1:14" ht="99.75" customHeight="1">
      <c r="A1" s="15" t="s">
        <v>18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</row>
    <row r="2" spans="1:14" ht="49.5" customHeight="1">
      <c r="A2" s="2" t="s">
        <v>0</v>
      </c>
      <c r="B2" s="3" t="s">
        <v>1</v>
      </c>
      <c r="C2" s="1" t="s">
        <v>2</v>
      </c>
      <c r="D2" s="1" t="s">
        <v>3</v>
      </c>
      <c r="E2" s="1" t="s">
        <v>21</v>
      </c>
      <c r="F2" s="1" t="s">
        <v>4</v>
      </c>
      <c r="G2" s="3" t="s">
        <v>5</v>
      </c>
      <c r="H2" s="3" t="s">
        <v>11</v>
      </c>
      <c r="I2" s="3" t="s">
        <v>6</v>
      </c>
      <c r="J2" s="3" t="s">
        <v>7</v>
      </c>
      <c r="K2" s="1" t="s">
        <v>8</v>
      </c>
      <c r="L2" s="3" t="s">
        <v>12</v>
      </c>
      <c r="M2" s="1" t="s">
        <v>9</v>
      </c>
      <c r="N2" s="1" t="s">
        <v>10</v>
      </c>
    </row>
    <row r="3" spans="1:14">
      <c r="A3" s="1"/>
      <c r="B3" s="1"/>
      <c r="C3" s="4"/>
      <c r="D3" s="1"/>
      <c r="E3" s="1"/>
      <c r="F3" s="4"/>
      <c r="G3" s="1"/>
      <c r="H3" s="1"/>
      <c r="I3" s="1"/>
      <c r="J3" s="1"/>
      <c r="K3" s="1"/>
      <c r="L3" s="1"/>
      <c r="M3" s="1"/>
      <c r="N3" s="1"/>
    </row>
    <row r="4" spans="1:14">
      <c r="A4" s="1"/>
      <c r="B4" s="1"/>
      <c r="C4" s="5"/>
      <c r="D4" s="4"/>
      <c r="E4" s="4"/>
      <c r="F4" s="1"/>
      <c r="G4" s="1"/>
      <c r="H4" s="1"/>
      <c r="I4" s="1"/>
      <c r="J4" s="1"/>
      <c r="K4" s="1"/>
      <c r="L4" s="1"/>
      <c r="M4" s="1"/>
      <c r="N4" s="1"/>
    </row>
    <row r="5" spans="1:14">
      <c r="A5" s="1"/>
      <c r="B5" s="1"/>
      <c r="C5" s="5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>
      <c r="A6" s="1"/>
      <c r="B6" s="1"/>
      <c r="C6" s="5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>
      <c r="A7" s="1"/>
      <c r="B7" s="1"/>
      <c r="C7" s="5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>
      <c r="A8" s="1"/>
      <c r="B8" s="1"/>
      <c r="C8" s="5"/>
      <c r="D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1:14">
      <c r="A9" s="1"/>
      <c r="B9" s="1"/>
      <c r="C9" s="5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>
      <c r="A10" s="1"/>
      <c r="B10" s="1"/>
      <c r="C10" s="5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14">
      <c r="A11" s="1"/>
      <c r="B11" s="1"/>
      <c r="C11" s="5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>
      <c r="A12" s="1"/>
      <c r="B12" s="1"/>
      <c r="C12" s="5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4">
      <c r="A13" s="1"/>
      <c r="B13" s="1"/>
      <c r="C13" s="5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>
      <c r="A14" s="1"/>
      <c r="B14" s="1"/>
      <c r="C14" s="5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>
      <c r="A15" s="1"/>
      <c r="B15" s="1"/>
      <c r="C15" s="5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>
      <c r="A16" s="1"/>
      <c r="B16" s="1"/>
      <c r="C16" s="5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>
      <c r="A17" s="1"/>
      <c r="B17" s="1"/>
      <c r="C17" s="5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>
      <c r="A18" s="1"/>
      <c r="B18" s="1"/>
      <c r="C18" s="5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>
      <c r="A19" s="1"/>
      <c r="B19" s="1"/>
      <c r="C19" s="5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>
      <c r="A20" s="1"/>
      <c r="B20" s="1"/>
      <c r="C20" s="5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>
      <c r="A21" s="1"/>
      <c r="B21" s="1"/>
      <c r="C21" s="5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>
      <c r="A22" s="1"/>
      <c r="B22" s="1"/>
      <c r="C22" s="5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>
      <c r="A23" s="1"/>
      <c r="B23" s="1"/>
      <c r="C23" s="5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>
      <c r="A24" s="1"/>
      <c r="B24" s="1"/>
      <c r="C24" s="5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>
      <c r="A25" s="1"/>
      <c r="B25" s="1"/>
      <c r="C25" s="5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>
      <c r="A26" s="1"/>
      <c r="B26" s="1"/>
      <c r="C26" s="5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>
      <c r="A27" s="1"/>
      <c r="B27" s="1"/>
      <c r="C27" s="5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>
      <c r="A28" s="1"/>
      <c r="B28" s="1"/>
      <c r="C28" s="5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>
      <c r="A29" s="1"/>
      <c r="B29" s="1"/>
      <c r="C29" s="5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>
      <c r="A30" s="1"/>
      <c r="B30" s="1"/>
      <c r="C30" s="5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>
      <c r="A31" s="1"/>
      <c r="B31" s="1"/>
      <c r="C31" s="5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>
      <c r="A32" s="1"/>
      <c r="B32" s="1"/>
      <c r="C32" s="5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>
      <c r="A33" s="1"/>
      <c r="B33" s="1"/>
      <c r="C33" s="5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>
      <c r="A34" s="1"/>
      <c r="B34" s="1"/>
      <c r="C34" s="5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>
      <c r="A35" s="1"/>
      <c r="B35" s="1"/>
      <c r="C35" s="5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>
      <c r="A36" s="1"/>
      <c r="B36" s="1"/>
      <c r="C36" s="5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>
      <c r="A37" s="1"/>
      <c r="B37" s="1"/>
      <c r="C37" s="5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>
      <c r="A38" s="1"/>
      <c r="B38" s="1"/>
      <c r="C38" s="5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>
      <c r="A39" s="1"/>
      <c r="B39" s="1"/>
      <c r="C39" s="5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>
      <c r="A40" s="1"/>
      <c r="B40" s="1"/>
      <c r="C40" s="5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>
      <c r="A41" s="1"/>
      <c r="B41" s="1"/>
      <c r="C41" s="5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>
      <c r="A42" s="1"/>
      <c r="B42" s="1"/>
      <c r="C42" s="5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>
      <c r="A43" s="1"/>
      <c r="B43" s="1"/>
      <c r="C43" s="5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>
      <c r="A44" s="1"/>
      <c r="B44" s="1"/>
      <c r="C44" s="5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>
      <c r="A45" s="1"/>
      <c r="B45" s="1"/>
      <c r="C45" s="5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>
      <c r="A46" s="1"/>
      <c r="B46" s="1"/>
      <c r="C46" s="5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>
      <c r="A47" s="1"/>
      <c r="B47" s="1"/>
      <c r="C47" s="5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>
      <c r="A48" s="1"/>
      <c r="B48" s="1"/>
      <c r="C48" s="5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>
      <c r="A49" s="1"/>
      <c r="B49" s="1"/>
      <c r="C49" s="5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>
      <c r="A50" s="1"/>
      <c r="B50" s="1"/>
      <c r="C50" s="5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>
      <c r="A51" s="1"/>
      <c r="B51" s="1"/>
      <c r="C51" s="5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>
      <c r="A52" s="1"/>
      <c r="B52" s="1"/>
      <c r="C52" s="5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>
      <c r="A53" s="1"/>
      <c r="B53" s="1"/>
      <c r="C53" s="5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>
      <c r="A54" s="1"/>
      <c r="B54" s="1"/>
      <c r="C54" s="5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>
      <c r="A55" s="1"/>
      <c r="B55" s="1"/>
      <c r="C55" s="5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>
      <c r="A56" s="1"/>
      <c r="B56" s="1"/>
      <c r="C56" s="5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>
      <c r="A57" s="1"/>
      <c r="B57" s="1"/>
      <c r="C57" s="5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>
      <c r="A58" s="1"/>
      <c r="B58" s="1"/>
      <c r="C58" s="5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>
      <c r="A59" s="1"/>
      <c r="B59" s="1"/>
      <c r="C59" s="5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>
      <c r="A60" s="1"/>
      <c r="B60" s="1"/>
      <c r="C60" s="5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>
      <c r="A61" s="1"/>
      <c r="B61" s="1"/>
      <c r="C61" s="5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>
      <c r="A62" s="1"/>
      <c r="B62" s="1"/>
      <c r="C62" s="5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>
      <c r="A63" s="1"/>
      <c r="B63" s="1"/>
      <c r="C63" s="5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>
      <c r="A64" s="1"/>
      <c r="B64" s="1"/>
      <c r="C64" s="5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>
      <c r="A65" s="1"/>
      <c r="B65" s="1"/>
      <c r="C65" s="5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>
      <c r="A66" s="1"/>
      <c r="B66" s="1"/>
      <c r="C66" s="5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>
      <c r="A67" s="1"/>
      <c r="B67" s="1"/>
      <c r="C67" s="5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>
      <c r="A68" s="1"/>
      <c r="B68" s="1"/>
      <c r="C68" s="5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>
      <c r="A69" s="1"/>
      <c r="B69" s="1"/>
      <c r="C69" s="5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>
      <c r="A70" s="1"/>
      <c r="B70" s="1"/>
      <c r="C70" s="5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>
      <c r="A71" s="1"/>
      <c r="B71" s="1"/>
      <c r="C71" s="5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>
      <c r="A72" s="1"/>
      <c r="B72" s="1"/>
      <c r="C72" s="5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>
      <c r="A73" s="1"/>
      <c r="B73" s="1"/>
      <c r="C73" s="5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>
      <c r="A74" s="1"/>
      <c r="B74" s="1"/>
      <c r="C74" s="5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>
      <c r="A75" s="1"/>
      <c r="B75" s="1"/>
      <c r="C75" s="5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>
      <c r="A76" s="1"/>
      <c r="B76" s="1"/>
      <c r="C76" s="5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>
      <c r="A77" s="1"/>
      <c r="B77" s="1"/>
      <c r="C77" s="5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>
      <c r="A78" s="1"/>
      <c r="B78" s="1"/>
      <c r="C78" s="5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>
      <c r="A79" s="1"/>
      <c r="B79" s="1"/>
      <c r="C79" s="5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>
      <c r="A80" s="1"/>
      <c r="B80" s="1"/>
      <c r="C80" s="5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</sheetData>
  <mergeCells count="1">
    <mergeCell ref="A1:N1"/>
  </mergeCells>
  <pageMargins left="0.7" right="0.7" top="0.75" bottom="0.75" header="0.3" footer="0.3"/>
  <pageSetup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>
  <dimension ref="A1:N80"/>
  <sheetViews>
    <sheetView topLeftCell="B1" workbookViewId="0">
      <selection activeCell="K5" sqref="K5"/>
    </sheetView>
  </sheetViews>
  <sheetFormatPr defaultRowHeight="15"/>
  <cols>
    <col min="1" max="1" width="14.28515625" customWidth="1"/>
    <col min="2" max="2" width="19.28515625" customWidth="1"/>
    <col min="3" max="3" width="24" customWidth="1"/>
    <col min="4" max="4" width="22.140625" customWidth="1"/>
    <col min="5" max="5" width="33.42578125" customWidth="1"/>
    <col min="6" max="6" width="18.5703125" customWidth="1"/>
    <col min="7" max="7" width="19.140625" customWidth="1"/>
    <col min="8" max="8" width="16.42578125" hidden="1" customWidth="1"/>
    <col min="9" max="9" width="0.28515625" customWidth="1"/>
    <col min="10" max="10" width="25.140625" hidden="1" customWidth="1"/>
    <col min="11" max="11" width="25.28515625" customWidth="1"/>
    <col min="12" max="12" width="24.28515625" customWidth="1"/>
    <col min="13" max="13" width="26.140625" customWidth="1"/>
    <col min="14" max="14" width="40.28515625" customWidth="1"/>
  </cols>
  <sheetData>
    <row r="1" spans="1:14" ht="99.75" customHeight="1">
      <c r="A1" s="15" t="s">
        <v>29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4" ht="49.5" customHeight="1">
      <c r="A2" s="6" t="s">
        <v>0</v>
      </c>
      <c r="B2" s="3" t="s">
        <v>24</v>
      </c>
      <c r="C2" s="1" t="s">
        <v>23</v>
      </c>
      <c r="D2" s="1" t="s">
        <v>2</v>
      </c>
      <c r="E2" s="1" t="s">
        <v>3</v>
      </c>
      <c r="F2" s="1" t="s">
        <v>25</v>
      </c>
      <c r="G2" s="3" t="s">
        <v>26</v>
      </c>
      <c r="H2" s="3" t="s">
        <v>11</v>
      </c>
      <c r="I2" s="3" t="s">
        <v>6</v>
      </c>
      <c r="J2" s="3" t="s">
        <v>7</v>
      </c>
      <c r="K2" s="3" t="s">
        <v>27</v>
      </c>
      <c r="L2" s="3" t="s">
        <v>28</v>
      </c>
      <c r="M2" s="1" t="s">
        <v>9</v>
      </c>
      <c r="N2" s="1" t="s">
        <v>10</v>
      </c>
    </row>
    <row r="3" spans="1:14" ht="30">
      <c r="A3" s="1">
        <v>1</v>
      </c>
      <c r="B3" s="7" t="s">
        <v>48</v>
      </c>
      <c r="C3" s="5" t="s">
        <v>49</v>
      </c>
      <c r="D3" s="5">
        <v>2203945793924</v>
      </c>
      <c r="E3" s="5">
        <v>735078004983</v>
      </c>
      <c r="F3" s="10">
        <v>12</v>
      </c>
      <c r="G3" s="1" t="s">
        <v>92</v>
      </c>
      <c r="H3" s="1" t="s">
        <v>110</v>
      </c>
      <c r="I3" s="1"/>
      <c r="J3" s="1"/>
      <c r="K3" s="1" t="s">
        <v>113</v>
      </c>
      <c r="L3" s="1" t="s">
        <v>111</v>
      </c>
      <c r="M3" s="1" t="s">
        <v>112</v>
      </c>
      <c r="N3" s="1"/>
    </row>
    <row r="4" spans="1:14" ht="30">
      <c r="A4" s="1">
        <v>2</v>
      </c>
      <c r="B4" s="7" t="s">
        <v>50</v>
      </c>
      <c r="C4" s="5" t="s">
        <v>51</v>
      </c>
      <c r="D4" s="5">
        <v>1610974793926</v>
      </c>
      <c r="E4" s="5">
        <v>734691000562</v>
      </c>
      <c r="F4" s="10">
        <v>12</v>
      </c>
      <c r="G4" s="1" t="s">
        <v>99</v>
      </c>
      <c r="H4" s="1"/>
      <c r="I4" s="1"/>
      <c r="J4" s="1"/>
      <c r="K4" s="1" t="s">
        <v>114</v>
      </c>
      <c r="L4" s="1" t="s">
        <v>111</v>
      </c>
      <c r="M4" s="1" t="s">
        <v>112</v>
      </c>
      <c r="N4" s="1"/>
    </row>
    <row r="5" spans="1:14" ht="30">
      <c r="A5" s="1">
        <v>3</v>
      </c>
      <c r="B5" s="7" t="s">
        <v>52</v>
      </c>
      <c r="C5" s="5" t="s">
        <v>53</v>
      </c>
      <c r="D5" s="5">
        <v>701974793936</v>
      </c>
      <c r="E5" s="5">
        <v>734691000058</v>
      </c>
      <c r="F5" s="10">
        <v>12</v>
      </c>
      <c r="G5" s="1" t="s">
        <v>99</v>
      </c>
      <c r="H5" s="1"/>
      <c r="I5" s="1"/>
      <c r="J5" s="1"/>
      <c r="K5" s="1" t="s">
        <v>115</v>
      </c>
      <c r="L5" s="1" t="s">
        <v>111</v>
      </c>
      <c r="M5" s="1" t="s">
        <v>112</v>
      </c>
      <c r="N5" s="1" t="s">
        <v>116</v>
      </c>
    </row>
    <row r="6" spans="1:14">
      <c r="A6" s="1"/>
      <c r="B6" s="1"/>
      <c r="C6" s="5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>
      <c r="A7" s="1"/>
      <c r="B7" s="1"/>
      <c r="C7" s="5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>
      <c r="A8" s="1"/>
      <c r="B8" s="1"/>
      <c r="C8" s="5"/>
      <c r="D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1:14">
      <c r="A9" s="1"/>
      <c r="B9" s="1"/>
      <c r="C9" s="5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>
      <c r="A10" s="1"/>
      <c r="B10" s="1"/>
      <c r="C10" s="5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14">
      <c r="A11" s="1"/>
      <c r="B11" s="1"/>
      <c r="C11" s="5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>
      <c r="A12" s="1"/>
      <c r="B12" s="1"/>
      <c r="C12" s="5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4">
      <c r="A13" s="1"/>
      <c r="B13" s="1"/>
      <c r="C13" s="5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>
      <c r="A14" s="1"/>
      <c r="B14" s="1"/>
      <c r="C14" s="5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>
      <c r="A15" s="1"/>
      <c r="B15" s="1"/>
      <c r="C15" s="5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>
      <c r="A16" s="1"/>
      <c r="B16" s="1"/>
      <c r="C16" s="5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>
      <c r="A17" s="1"/>
      <c r="B17" s="1"/>
      <c r="C17" s="5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>
      <c r="A18" s="1"/>
      <c r="B18" s="1"/>
      <c r="C18" s="5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>
      <c r="A19" s="1"/>
      <c r="B19" s="1"/>
      <c r="C19" s="5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>
      <c r="A20" s="1"/>
      <c r="B20" s="1"/>
      <c r="C20" s="5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>
      <c r="A21" s="1"/>
      <c r="B21" s="1"/>
      <c r="C21" s="5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>
      <c r="A22" s="1"/>
      <c r="B22" s="1"/>
      <c r="C22" s="5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>
      <c r="A23" s="1"/>
      <c r="B23" s="1"/>
      <c r="C23" s="5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>
      <c r="A24" s="1"/>
      <c r="B24" s="1"/>
      <c r="C24" s="5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>
      <c r="A25" s="1"/>
      <c r="B25" s="1"/>
      <c r="C25" s="5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>
      <c r="A26" s="1"/>
      <c r="B26" s="1"/>
      <c r="C26" s="5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>
      <c r="A27" s="1"/>
      <c r="B27" s="1"/>
      <c r="C27" s="5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>
      <c r="A28" s="1"/>
      <c r="B28" s="1"/>
      <c r="C28" s="5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>
      <c r="A29" s="1"/>
      <c r="B29" s="1"/>
      <c r="C29" s="5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>
      <c r="A30" s="1"/>
      <c r="B30" s="1"/>
      <c r="C30" s="5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>
      <c r="A31" s="1"/>
      <c r="B31" s="1"/>
      <c r="C31" s="5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>
      <c r="A32" s="1"/>
      <c r="B32" s="1"/>
      <c r="C32" s="5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>
      <c r="A33" s="1"/>
      <c r="B33" s="1"/>
      <c r="C33" s="5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>
      <c r="A34" s="1"/>
      <c r="B34" s="1"/>
      <c r="C34" s="5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>
      <c r="A35" s="1"/>
      <c r="B35" s="1"/>
      <c r="C35" s="5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>
      <c r="A36" s="1"/>
      <c r="B36" s="1"/>
      <c r="C36" s="5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>
      <c r="A37" s="1"/>
      <c r="B37" s="1"/>
      <c r="C37" s="5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>
      <c r="A38" s="1"/>
      <c r="B38" s="1"/>
      <c r="C38" s="5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>
      <c r="A39" s="1"/>
      <c r="B39" s="1"/>
      <c r="C39" s="5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>
      <c r="A40" s="1"/>
      <c r="B40" s="1"/>
      <c r="C40" s="5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>
      <c r="A41" s="1"/>
      <c r="B41" s="1"/>
      <c r="C41" s="5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>
      <c r="A42" s="1"/>
      <c r="B42" s="1"/>
      <c r="C42" s="5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>
      <c r="A43" s="1"/>
      <c r="B43" s="1"/>
      <c r="C43" s="5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>
      <c r="A44" s="1"/>
      <c r="B44" s="1"/>
      <c r="C44" s="5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>
      <c r="A45" s="1"/>
      <c r="B45" s="1"/>
      <c r="C45" s="5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>
      <c r="A46" s="1"/>
      <c r="B46" s="1"/>
      <c r="C46" s="5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>
      <c r="A47" s="1"/>
      <c r="B47" s="1"/>
      <c r="C47" s="5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>
      <c r="A48" s="1"/>
      <c r="B48" s="1"/>
      <c r="C48" s="5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>
      <c r="A49" s="1"/>
      <c r="B49" s="1"/>
      <c r="C49" s="5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>
      <c r="A50" s="1"/>
      <c r="B50" s="1"/>
      <c r="C50" s="5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>
      <c r="A51" s="1"/>
      <c r="B51" s="1"/>
      <c r="C51" s="5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>
      <c r="A52" s="1"/>
      <c r="B52" s="1"/>
      <c r="C52" s="5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>
      <c r="A53" s="1"/>
      <c r="B53" s="1"/>
      <c r="C53" s="5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>
      <c r="A54" s="1"/>
      <c r="B54" s="1"/>
      <c r="C54" s="5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>
      <c r="A55" s="1"/>
      <c r="B55" s="1"/>
      <c r="C55" s="5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>
      <c r="A56" s="1"/>
      <c r="B56" s="1"/>
      <c r="C56" s="5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>
      <c r="A57" s="1"/>
      <c r="B57" s="1"/>
      <c r="C57" s="5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>
      <c r="A58" s="1"/>
      <c r="B58" s="1"/>
      <c r="C58" s="5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>
      <c r="A59" s="1"/>
      <c r="B59" s="1"/>
      <c r="C59" s="5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>
      <c r="A60" s="1"/>
      <c r="B60" s="1"/>
      <c r="C60" s="5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>
      <c r="A61" s="1"/>
      <c r="B61" s="1"/>
      <c r="C61" s="5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>
      <c r="A62" s="1"/>
      <c r="B62" s="1"/>
      <c r="C62" s="5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>
      <c r="A63" s="1"/>
      <c r="B63" s="1"/>
      <c r="C63" s="5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>
      <c r="A64" s="1"/>
      <c r="B64" s="1"/>
      <c r="C64" s="5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>
      <c r="A65" s="1"/>
      <c r="B65" s="1"/>
      <c r="C65" s="5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>
      <c r="A66" s="1"/>
      <c r="B66" s="1"/>
      <c r="C66" s="5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>
      <c r="A67" s="1"/>
      <c r="B67" s="1"/>
      <c r="C67" s="5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>
      <c r="A68" s="1"/>
      <c r="B68" s="1"/>
      <c r="C68" s="5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>
      <c r="A69" s="1"/>
      <c r="B69" s="1"/>
      <c r="C69" s="5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>
      <c r="A70" s="1"/>
      <c r="B70" s="1"/>
      <c r="C70" s="5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>
      <c r="A71" s="1"/>
      <c r="B71" s="1"/>
      <c r="C71" s="5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>
      <c r="A72" s="1"/>
      <c r="B72" s="1"/>
      <c r="C72" s="5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>
      <c r="A73" s="1"/>
      <c r="B73" s="1"/>
      <c r="C73" s="5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>
      <c r="A74" s="1"/>
      <c r="B74" s="1"/>
      <c r="C74" s="5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>
      <c r="A75" s="1"/>
      <c r="B75" s="1"/>
      <c r="C75" s="5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>
      <c r="A76" s="1"/>
      <c r="B76" s="1"/>
      <c r="C76" s="5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>
      <c r="A77" s="1"/>
      <c r="B77" s="1"/>
      <c r="C77" s="5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>
      <c r="A78" s="1"/>
      <c r="B78" s="1"/>
      <c r="C78" s="5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>
      <c r="A79" s="1"/>
      <c r="B79" s="1"/>
      <c r="C79" s="5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>
      <c r="A80" s="1"/>
      <c r="B80" s="1"/>
      <c r="C80" s="5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</sheetData>
  <mergeCells count="1">
    <mergeCell ref="A1:N1"/>
  </mergeCells>
  <pageMargins left="0.7" right="0.7" top="0.75" bottom="0.75" header="0.3" footer="0.3"/>
  <pageSetup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>
  <dimension ref="A1:N53"/>
  <sheetViews>
    <sheetView tabSelected="1" topLeftCell="A43" workbookViewId="0">
      <selection activeCell="G49" sqref="G49"/>
    </sheetView>
  </sheetViews>
  <sheetFormatPr defaultRowHeight="15"/>
  <cols>
    <col min="1" max="1" width="4.140625" customWidth="1"/>
    <col min="2" max="2" width="17.5703125" customWidth="1"/>
    <col min="3" max="3" width="19.42578125" customWidth="1"/>
    <col min="4" max="4" width="14.7109375" hidden="1" customWidth="1"/>
    <col min="5" max="5" width="2.140625" hidden="1" customWidth="1"/>
    <col min="6" max="6" width="13.42578125" customWidth="1"/>
    <col min="7" max="7" width="18.5703125" customWidth="1"/>
    <col min="8" max="8" width="21.42578125" hidden="1" customWidth="1"/>
    <col min="9" max="9" width="16.85546875" hidden="1" customWidth="1"/>
    <col min="10" max="10" width="25.140625" hidden="1" customWidth="1"/>
    <col min="11" max="11" width="25.28515625" hidden="1" customWidth="1"/>
    <col min="12" max="12" width="15.28515625" customWidth="1"/>
    <col min="13" max="13" width="25.140625" customWidth="1"/>
    <col min="14" max="14" width="24.140625" customWidth="1"/>
  </cols>
  <sheetData>
    <row r="1" spans="1:14" ht="99.75" customHeight="1">
      <c r="A1" s="15" t="s">
        <v>203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4" ht="49.5" customHeight="1">
      <c r="A2" s="1" t="s">
        <v>22</v>
      </c>
      <c r="B2" s="3" t="s">
        <v>24</v>
      </c>
      <c r="C2" s="1" t="s">
        <v>23</v>
      </c>
      <c r="D2" s="1" t="s">
        <v>2</v>
      </c>
      <c r="E2" s="1" t="s">
        <v>3</v>
      </c>
      <c r="F2" s="1" t="s">
        <v>89</v>
      </c>
      <c r="G2" s="3" t="s">
        <v>26</v>
      </c>
      <c r="H2" s="3" t="s">
        <v>27</v>
      </c>
      <c r="I2" s="3" t="s">
        <v>6</v>
      </c>
      <c r="J2" s="3" t="s">
        <v>7</v>
      </c>
      <c r="K2" s="1" t="s">
        <v>8</v>
      </c>
      <c r="L2" s="3" t="s">
        <v>28</v>
      </c>
      <c r="M2" s="1" t="s">
        <v>9</v>
      </c>
    </row>
    <row r="3" spans="1:14" ht="30">
      <c r="A3" s="1">
        <v>1</v>
      </c>
      <c r="B3" s="7" t="s">
        <v>30</v>
      </c>
      <c r="C3" s="4" t="s">
        <v>31</v>
      </c>
      <c r="D3" s="5">
        <v>2710966793915</v>
      </c>
      <c r="E3" s="5">
        <v>735078001933</v>
      </c>
      <c r="F3" s="8">
        <v>1</v>
      </c>
      <c r="G3" s="1" t="s">
        <v>90</v>
      </c>
      <c r="H3" s="1" t="s">
        <v>91</v>
      </c>
      <c r="I3" s="1"/>
      <c r="J3" s="1"/>
      <c r="K3" s="1"/>
      <c r="L3" s="12">
        <v>200000</v>
      </c>
      <c r="M3" s="12">
        <v>160000</v>
      </c>
    </row>
    <row r="4" spans="1:14" ht="45">
      <c r="A4" s="1">
        <v>2</v>
      </c>
      <c r="B4" s="7" t="s">
        <v>93</v>
      </c>
      <c r="C4" s="5" t="s">
        <v>32</v>
      </c>
      <c r="D4" s="5">
        <v>1409967793913</v>
      </c>
      <c r="E4" s="5">
        <v>734683001083</v>
      </c>
      <c r="F4" s="10">
        <v>2</v>
      </c>
      <c r="G4" s="1" t="s">
        <v>92</v>
      </c>
      <c r="H4" s="1" t="s">
        <v>94</v>
      </c>
      <c r="I4" s="1"/>
      <c r="J4" s="1"/>
      <c r="K4" s="1"/>
      <c r="L4" s="12">
        <v>430000</v>
      </c>
      <c r="M4" s="12">
        <v>320000</v>
      </c>
    </row>
    <row r="5" spans="1:14" ht="30">
      <c r="A5" s="1">
        <v>3</v>
      </c>
      <c r="B5" s="7" t="s">
        <v>33</v>
      </c>
      <c r="C5" s="5" t="s">
        <v>34</v>
      </c>
      <c r="D5" s="5" t="s">
        <v>188</v>
      </c>
      <c r="E5" s="5">
        <v>735124001317</v>
      </c>
      <c r="F5" s="10">
        <v>2</v>
      </c>
      <c r="G5" s="1" t="s">
        <v>92</v>
      </c>
      <c r="H5" s="1" t="s">
        <v>96</v>
      </c>
      <c r="I5" s="1"/>
      <c r="J5" s="1"/>
      <c r="K5" s="1"/>
      <c r="L5" s="12">
        <v>420000</v>
      </c>
      <c r="M5" s="12">
        <v>320000</v>
      </c>
    </row>
    <row r="6" spans="1:14" ht="30">
      <c r="A6" s="1">
        <v>4</v>
      </c>
      <c r="B6" s="7" t="s">
        <v>35</v>
      </c>
      <c r="C6" s="5" t="s">
        <v>36</v>
      </c>
      <c r="D6" s="5">
        <v>1809965793949</v>
      </c>
      <c r="E6" s="5">
        <v>734608000504</v>
      </c>
      <c r="F6" s="10">
        <v>1</v>
      </c>
      <c r="G6" s="1" t="s">
        <v>92</v>
      </c>
      <c r="H6" s="1" t="s">
        <v>97</v>
      </c>
      <c r="I6" s="1"/>
      <c r="J6" s="1"/>
      <c r="K6" s="1"/>
      <c r="L6" s="12">
        <v>201000</v>
      </c>
      <c r="M6" s="12">
        <v>160000</v>
      </c>
    </row>
    <row r="7" spans="1:14" ht="30">
      <c r="A7" s="1">
        <v>5</v>
      </c>
      <c r="B7" s="7" t="s">
        <v>37</v>
      </c>
      <c r="C7" s="5" t="s">
        <v>38</v>
      </c>
      <c r="D7" s="5" t="s">
        <v>189</v>
      </c>
      <c r="E7" s="5">
        <v>734993000077</v>
      </c>
      <c r="F7" s="10">
        <v>2</v>
      </c>
      <c r="G7" s="1" t="s">
        <v>92</v>
      </c>
      <c r="H7" s="1" t="s">
        <v>98</v>
      </c>
      <c r="I7" s="1"/>
      <c r="J7" s="1"/>
      <c r="K7" s="1"/>
      <c r="L7" s="12">
        <v>390000</v>
      </c>
      <c r="M7" s="12">
        <v>312000</v>
      </c>
    </row>
    <row r="8" spans="1:14" ht="30">
      <c r="A8" s="1">
        <v>6</v>
      </c>
      <c r="B8" s="7" t="s">
        <v>39</v>
      </c>
      <c r="C8" s="5" t="s">
        <v>40</v>
      </c>
      <c r="D8" s="5" t="s">
        <v>190</v>
      </c>
      <c r="E8" s="5">
        <v>734438000665</v>
      </c>
      <c r="F8" s="10">
        <v>2</v>
      </c>
      <c r="G8" s="1" t="s">
        <v>99</v>
      </c>
      <c r="H8" s="1" t="s">
        <v>100</v>
      </c>
      <c r="I8" s="1"/>
      <c r="J8" s="1"/>
      <c r="K8" s="1"/>
      <c r="L8" s="12">
        <v>400000</v>
      </c>
      <c r="M8" s="12">
        <v>320000</v>
      </c>
    </row>
    <row r="9" spans="1:14" ht="30">
      <c r="A9" s="1">
        <v>7</v>
      </c>
      <c r="B9" s="7" t="s">
        <v>155</v>
      </c>
      <c r="C9" s="5" t="s">
        <v>156</v>
      </c>
      <c r="D9" s="5">
        <v>2510971793932</v>
      </c>
      <c r="E9" s="5">
        <v>734993000190</v>
      </c>
      <c r="F9" s="10">
        <v>2</v>
      </c>
      <c r="G9" s="1" t="s">
        <v>90</v>
      </c>
      <c r="H9" s="1" t="s">
        <v>157</v>
      </c>
      <c r="I9" s="1"/>
      <c r="J9" s="1"/>
      <c r="K9" s="1"/>
      <c r="L9" s="12">
        <v>386000</v>
      </c>
      <c r="M9" s="12">
        <v>308800</v>
      </c>
    </row>
    <row r="10" spans="1:14" ht="30">
      <c r="A10" s="1">
        <v>8</v>
      </c>
      <c r="B10" s="7" t="s">
        <v>41</v>
      </c>
      <c r="C10" s="5" t="s">
        <v>42</v>
      </c>
      <c r="D10" s="9">
        <v>2311938793916</v>
      </c>
      <c r="E10" s="5">
        <v>734748000060</v>
      </c>
      <c r="F10" s="10">
        <v>2</v>
      </c>
      <c r="G10" s="1" t="s">
        <v>101</v>
      </c>
      <c r="H10" s="1" t="s">
        <v>102</v>
      </c>
      <c r="I10" s="1"/>
      <c r="J10" s="1"/>
      <c r="K10" s="1"/>
      <c r="L10" s="12">
        <v>380000</v>
      </c>
      <c r="M10" s="12">
        <v>304000</v>
      </c>
    </row>
    <row r="11" spans="1:14" ht="30">
      <c r="A11" s="1">
        <v>9</v>
      </c>
      <c r="B11" s="7" t="s">
        <v>103</v>
      </c>
      <c r="C11" s="5" t="s">
        <v>200</v>
      </c>
      <c r="D11" s="9">
        <v>2905956793912</v>
      </c>
      <c r="E11" s="5">
        <v>734713000870</v>
      </c>
      <c r="F11" s="10">
        <v>1</v>
      </c>
      <c r="G11" s="1" t="s">
        <v>90</v>
      </c>
      <c r="H11" s="1" t="s">
        <v>104</v>
      </c>
      <c r="I11" s="1"/>
      <c r="J11" s="1"/>
      <c r="K11" s="1"/>
      <c r="L11" s="12">
        <v>200000</v>
      </c>
      <c r="M11" s="12">
        <v>160000</v>
      </c>
    </row>
    <row r="12" spans="1:14" ht="30">
      <c r="A12" s="1">
        <v>10</v>
      </c>
      <c r="B12" s="7" t="s">
        <v>105</v>
      </c>
      <c r="C12" s="5" t="s">
        <v>43</v>
      </c>
      <c r="D12" s="11" t="s">
        <v>107</v>
      </c>
      <c r="E12" s="5">
        <v>734721000069</v>
      </c>
      <c r="F12" s="10">
        <v>1</v>
      </c>
      <c r="G12" s="1" t="s">
        <v>92</v>
      </c>
      <c r="H12" s="1" t="s">
        <v>106</v>
      </c>
      <c r="I12" s="1"/>
      <c r="J12" s="1"/>
      <c r="K12" s="1"/>
      <c r="L12" s="12">
        <v>200000</v>
      </c>
      <c r="M12" s="12">
        <v>160000</v>
      </c>
    </row>
    <row r="13" spans="1:14" ht="30">
      <c r="A13" s="1">
        <v>11</v>
      </c>
      <c r="B13" s="7" t="s">
        <v>44</v>
      </c>
      <c r="C13" s="5" t="s">
        <v>45</v>
      </c>
      <c r="D13" s="5">
        <v>1401992790065</v>
      </c>
      <c r="E13" s="5">
        <v>735086000584</v>
      </c>
      <c r="F13" s="10">
        <v>1</v>
      </c>
      <c r="G13" s="1" t="s">
        <v>92</v>
      </c>
      <c r="H13" s="1" t="s">
        <v>108</v>
      </c>
      <c r="I13" s="1"/>
      <c r="J13" s="1"/>
      <c r="K13" s="1"/>
      <c r="L13" s="12">
        <v>210000</v>
      </c>
      <c r="M13" s="12">
        <v>160000</v>
      </c>
    </row>
    <row r="14" spans="1:14" ht="30">
      <c r="A14" s="1">
        <v>12</v>
      </c>
      <c r="B14" s="7" t="s">
        <v>46</v>
      </c>
      <c r="C14" s="5" t="s">
        <v>47</v>
      </c>
      <c r="D14" s="5">
        <v>3004981793915</v>
      </c>
      <c r="E14" s="5">
        <v>735086000452</v>
      </c>
      <c r="F14" s="10">
        <v>2</v>
      </c>
      <c r="G14" s="1" t="s">
        <v>92</v>
      </c>
      <c r="H14" s="1" t="s">
        <v>109</v>
      </c>
      <c r="I14" s="1"/>
      <c r="J14" s="1"/>
      <c r="K14" s="1"/>
      <c r="L14" s="12">
        <v>430000</v>
      </c>
      <c r="M14" s="12">
        <v>320000</v>
      </c>
    </row>
    <row r="15" spans="1:14" ht="30">
      <c r="A15" s="1">
        <v>13</v>
      </c>
      <c r="B15" s="7" t="s">
        <v>48</v>
      </c>
      <c r="C15" s="5" t="s">
        <v>49</v>
      </c>
      <c r="D15" s="5">
        <v>2203945793924</v>
      </c>
      <c r="E15" s="5">
        <v>735078004983</v>
      </c>
      <c r="F15" s="10" t="s">
        <v>197</v>
      </c>
      <c r="G15" s="1" t="s">
        <v>92</v>
      </c>
      <c r="H15" s="1" t="s">
        <v>110</v>
      </c>
      <c r="I15" s="1"/>
      <c r="J15" s="1"/>
      <c r="K15" s="1" t="s">
        <v>113</v>
      </c>
      <c r="L15" s="12">
        <v>271639</v>
      </c>
      <c r="M15" s="12">
        <v>217311</v>
      </c>
    </row>
    <row r="16" spans="1:14" ht="30">
      <c r="A16" s="1">
        <v>14</v>
      </c>
      <c r="B16" s="7" t="s">
        <v>50</v>
      </c>
      <c r="C16" s="5" t="s">
        <v>51</v>
      </c>
      <c r="D16" s="5">
        <v>1610974793926</v>
      </c>
      <c r="E16" s="5">
        <v>734691000562</v>
      </c>
      <c r="F16" s="10" t="s">
        <v>197</v>
      </c>
      <c r="G16" s="1" t="s">
        <v>99</v>
      </c>
      <c r="H16" s="1" t="s">
        <v>114</v>
      </c>
      <c r="I16" s="1"/>
      <c r="J16" s="1"/>
      <c r="K16" s="1" t="s">
        <v>114</v>
      </c>
      <c r="L16" s="12">
        <v>271639</v>
      </c>
      <c r="M16" s="12">
        <v>217311</v>
      </c>
    </row>
    <row r="17" spans="1:13" ht="30">
      <c r="A17" s="1">
        <v>15</v>
      </c>
      <c r="B17" s="7" t="s">
        <v>120</v>
      </c>
      <c r="C17" s="5" t="s">
        <v>117</v>
      </c>
      <c r="D17" s="5">
        <v>3110958793910</v>
      </c>
      <c r="E17" s="5">
        <v>735078001909</v>
      </c>
      <c r="F17" s="10">
        <v>2</v>
      </c>
      <c r="G17" s="1" t="s">
        <v>90</v>
      </c>
      <c r="H17" s="1" t="s">
        <v>118</v>
      </c>
      <c r="I17" s="1"/>
      <c r="J17" s="1"/>
      <c r="K17" s="1"/>
      <c r="L17" s="12">
        <v>416000</v>
      </c>
      <c r="M17" s="13" t="s">
        <v>119</v>
      </c>
    </row>
    <row r="18" spans="1:13" ht="30">
      <c r="A18" s="1">
        <v>16</v>
      </c>
      <c r="B18" s="7" t="s">
        <v>54</v>
      </c>
      <c r="C18" s="5" t="s">
        <v>55</v>
      </c>
      <c r="D18" s="5">
        <v>1906961793923</v>
      </c>
      <c r="E18" s="5">
        <v>734683001172</v>
      </c>
      <c r="F18" s="10">
        <v>1</v>
      </c>
      <c r="G18" s="1" t="s">
        <v>95</v>
      </c>
      <c r="H18" s="1" t="s">
        <v>121</v>
      </c>
      <c r="I18" s="1"/>
      <c r="J18" s="1"/>
      <c r="K18" s="1"/>
      <c r="L18" s="12">
        <v>200000</v>
      </c>
      <c r="M18" s="12">
        <v>160000</v>
      </c>
    </row>
    <row r="19" spans="1:13" ht="30">
      <c r="A19" s="1">
        <v>17</v>
      </c>
      <c r="B19" s="7" t="s">
        <v>56</v>
      </c>
      <c r="C19" s="5" t="s">
        <v>201</v>
      </c>
      <c r="D19" s="9" t="s">
        <v>122</v>
      </c>
      <c r="E19" s="5">
        <v>735078002646</v>
      </c>
      <c r="F19" s="10">
        <v>2</v>
      </c>
      <c r="G19" s="1" t="s">
        <v>90</v>
      </c>
      <c r="H19" s="1" t="s">
        <v>123</v>
      </c>
      <c r="I19" s="1"/>
      <c r="J19" s="1"/>
      <c r="K19" s="1"/>
      <c r="L19" s="12">
        <v>246000</v>
      </c>
      <c r="M19" s="12">
        <v>196800</v>
      </c>
    </row>
    <row r="20" spans="1:13" ht="30">
      <c r="A20" s="1">
        <v>18</v>
      </c>
      <c r="B20" s="7" t="s">
        <v>57</v>
      </c>
      <c r="C20" s="5" t="s">
        <v>58</v>
      </c>
      <c r="D20" s="5">
        <v>1510976793929</v>
      </c>
      <c r="E20" s="5">
        <v>734527000296</v>
      </c>
      <c r="F20" s="10">
        <v>2</v>
      </c>
      <c r="G20" s="1" t="s">
        <v>92</v>
      </c>
      <c r="H20" s="1" t="s">
        <v>124</v>
      </c>
      <c r="I20" s="1"/>
      <c r="J20" s="1"/>
      <c r="K20" s="1"/>
      <c r="L20" s="12">
        <v>306700</v>
      </c>
      <c r="M20" s="12">
        <v>250160</v>
      </c>
    </row>
    <row r="21" spans="1:13" ht="30">
      <c r="A21" s="1">
        <v>19</v>
      </c>
      <c r="B21" s="7" t="s">
        <v>59</v>
      </c>
      <c r="C21" s="5" t="s">
        <v>60</v>
      </c>
      <c r="D21" s="5">
        <v>2610992793910</v>
      </c>
      <c r="E21" s="5">
        <v>735078022515</v>
      </c>
      <c r="F21" s="10">
        <v>2</v>
      </c>
      <c r="G21" s="1" t="s">
        <v>125</v>
      </c>
      <c r="H21" s="1" t="s">
        <v>126</v>
      </c>
      <c r="I21" s="1"/>
      <c r="J21" s="1"/>
      <c r="K21" s="1"/>
      <c r="L21" s="12">
        <v>403700</v>
      </c>
      <c r="M21" s="12">
        <v>318400</v>
      </c>
    </row>
    <row r="22" spans="1:13" ht="30">
      <c r="A22" s="1">
        <v>20</v>
      </c>
      <c r="B22" s="7" t="s">
        <v>61</v>
      </c>
      <c r="C22" s="5" t="s">
        <v>62</v>
      </c>
      <c r="D22" s="9" t="s">
        <v>127</v>
      </c>
      <c r="E22" s="5">
        <v>734438000282</v>
      </c>
      <c r="F22" s="10">
        <v>2</v>
      </c>
      <c r="G22" s="1" t="s">
        <v>99</v>
      </c>
      <c r="H22" s="1" t="s">
        <v>128</v>
      </c>
      <c r="I22" s="1"/>
      <c r="J22" s="1"/>
      <c r="K22" s="1"/>
      <c r="L22" s="12">
        <v>400000</v>
      </c>
      <c r="M22" s="12">
        <v>320000</v>
      </c>
    </row>
    <row r="23" spans="1:13" ht="30">
      <c r="A23" s="1">
        <v>21</v>
      </c>
      <c r="B23" s="7" t="s">
        <v>63</v>
      </c>
      <c r="C23" s="5" t="s">
        <v>64</v>
      </c>
      <c r="D23" s="9" t="s">
        <v>129</v>
      </c>
      <c r="E23" s="5">
        <v>734993000280</v>
      </c>
      <c r="F23" s="10">
        <v>2</v>
      </c>
      <c r="G23" s="1" t="s">
        <v>92</v>
      </c>
      <c r="H23" s="1" t="s">
        <v>130</v>
      </c>
      <c r="I23" s="1"/>
      <c r="J23" s="1"/>
      <c r="K23" s="1"/>
      <c r="L23" s="12">
        <v>390000</v>
      </c>
      <c r="M23" s="12">
        <v>312000</v>
      </c>
    </row>
    <row r="24" spans="1:13" ht="30">
      <c r="A24" s="1">
        <v>22</v>
      </c>
      <c r="B24" s="7" t="s">
        <v>65</v>
      </c>
      <c r="C24" s="5" t="s">
        <v>66</v>
      </c>
      <c r="D24" s="9" t="s">
        <v>131</v>
      </c>
      <c r="E24" s="5">
        <v>734993000212</v>
      </c>
      <c r="F24" s="10">
        <v>1</v>
      </c>
      <c r="G24" s="1" t="s">
        <v>90</v>
      </c>
      <c r="H24" s="1" t="s">
        <v>132</v>
      </c>
      <c r="I24" s="1"/>
      <c r="J24" s="1"/>
      <c r="K24" s="1"/>
      <c r="L24" s="12">
        <v>200000</v>
      </c>
      <c r="M24" s="12">
        <v>160000</v>
      </c>
    </row>
    <row r="25" spans="1:13" ht="30">
      <c r="A25" s="1">
        <v>23</v>
      </c>
      <c r="B25" s="7" t="s">
        <v>68</v>
      </c>
      <c r="C25" s="5" t="s">
        <v>67</v>
      </c>
      <c r="D25" s="5">
        <v>2103986793926</v>
      </c>
      <c r="E25" s="5">
        <v>735086000460</v>
      </c>
      <c r="F25" s="10">
        <v>2</v>
      </c>
      <c r="G25" s="1" t="s">
        <v>92</v>
      </c>
      <c r="H25" s="1" t="s">
        <v>133</v>
      </c>
      <c r="I25" s="1"/>
      <c r="J25" s="1"/>
      <c r="K25" s="1"/>
      <c r="L25" s="12">
        <v>430000</v>
      </c>
      <c r="M25" s="12">
        <v>320000</v>
      </c>
    </row>
    <row r="26" spans="1:13" ht="30">
      <c r="A26" s="1">
        <v>24</v>
      </c>
      <c r="B26" s="7" t="s">
        <v>68</v>
      </c>
      <c r="C26" s="5" t="s">
        <v>69</v>
      </c>
      <c r="D26" s="9" t="s">
        <v>134</v>
      </c>
      <c r="E26" s="5">
        <v>734560000500</v>
      </c>
      <c r="F26" s="10">
        <v>2</v>
      </c>
      <c r="G26" s="1" t="s">
        <v>95</v>
      </c>
      <c r="H26" s="1" t="s">
        <v>135</v>
      </c>
      <c r="I26" s="1"/>
      <c r="J26" s="1"/>
      <c r="K26" s="1"/>
      <c r="L26" s="12">
        <v>400000</v>
      </c>
      <c r="M26" s="12">
        <v>320000</v>
      </c>
    </row>
    <row r="27" spans="1:13" ht="30">
      <c r="A27" s="1">
        <v>25</v>
      </c>
      <c r="B27" s="7" t="s">
        <v>136</v>
      </c>
      <c r="C27" s="5" t="s">
        <v>70</v>
      </c>
      <c r="D27" s="5">
        <v>2712965793914</v>
      </c>
      <c r="E27" s="5">
        <v>735078016850</v>
      </c>
      <c r="F27" s="10">
        <v>1</v>
      </c>
      <c r="G27" s="1" t="s">
        <v>95</v>
      </c>
      <c r="H27" s="1" t="s">
        <v>137</v>
      </c>
      <c r="I27" s="1"/>
      <c r="J27" s="1"/>
      <c r="K27" s="1"/>
      <c r="L27" s="12">
        <v>200000</v>
      </c>
      <c r="M27" s="12">
        <v>160000</v>
      </c>
    </row>
    <row r="28" spans="1:13" ht="30">
      <c r="A28" s="1">
        <v>26</v>
      </c>
      <c r="B28" s="7" t="s">
        <v>140</v>
      </c>
      <c r="C28" s="5" t="s">
        <v>71</v>
      </c>
      <c r="D28" s="9" t="s">
        <v>138</v>
      </c>
      <c r="E28" s="5">
        <v>734764000087</v>
      </c>
      <c r="F28" s="10">
        <v>1</v>
      </c>
      <c r="G28" s="1" t="s">
        <v>95</v>
      </c>
      <c r="H28" s="1" t="s">
        <v>139</v>
      </c>
      <c r="I28" s="1"/>
      <c r="J28" s="1"/>
      <c r="K28" s="1"/>
      <c r="L28" s="12">
        <v>203000</v>
      </c>
      <c r="M28" s="12">
        <v>160000</v>
      </c>
    </row>
    <row r="29" spans="1:13" ht="30">
      <c r="A29" s="1">
        <v>27</v>
      </c>
      <c r="B29" s="7" t="s">
        <v>72</v>
      </c>
      <c r="C29" s="5" t="s">
        <v>202</v>
      </c>
      <c r="D29" s="5">
        <v>1801978793912</v>
      </c>
      <c r="E29" s="5">
        <v>735175000350</v>
      </c>
      <c r="F29" s="10">
        <v>2</v>
      </c>
      <c r="G29" s="1" t="s">
        <v>95</v>
      </c>
      <c r="H29" s="1" t="s">
        <v>141</v>
      </c>
      <c r="I29" s="1"/>
      <c r="J29" s="1"/>
      <c r="K29" s="1"/>
      <c r="L29" s="12">
        <v>400000</v>
      </c>
      <c r="M29" s="12">
        <v>320000</v>
      </c>
    </row>
    <row r="30" spans="1:13" ht="30">
      <c r="A30" s="1">
        <v>28</v>
      </c>
      <c r="B30" s="7" t="s">
        <v>73</v>
      </c>
      <c r="C30" s="5" t="s">
        <v>74</v>
      </c>
      <c r="D30" s="5">
        <v>2307971793916</v>
      </c>
      <c r="E30" s="5">
        <v>734683001890</v>
      </c>
      <c r="F30" s="10" t="s">
        <v>198</v>
      </c>
      <c r="G30" s="1" t="s">
        <v>92</v>
      </c>
      <c r="H30" s="1" t="s">
        <v>142</v>
      </c>
      <c r="I30" s="1"/>
      <c r="J30" s="1"/>
      <c r="K30" s="1"/>
      <c r="L30" s="12">
        <v>226356</v>
      </c>
      <c r="M30" s="12">
        <v>181085</v>
      </c>
    </row>
    <row r="31" spans="1:13" ht="30">
      <c r="A31" s="1">
        <v>29</v>
      </c>
      <c r="B31" s="7" t="s">
        <v>75</v>
      </c>
      <c r="C31" s="5" t="s">
        <v>76</v>
      </c>
      <c r="D31" s="9" t="s">
        <v>143</v>
      </c>
      <c r="E31" s="5">
        <v>734560000054</v>
      </c>
      <c r="F31" s="10">
        <v>2</v>
      </c>
      <c r="G31" s="1" t="s">
        <v>101</v>
      </c>
      <c r="H31" s="1" t="s">
        <v>144</v>
      </c>
      <c r="I31" s="1"/>
      <c r="J31" s="1"/>
      <c r="K31" s="1"/>
      <c r="L31" s="12">
        <v>420000</v>
      </c>
      <c r="M31" s="12">
        <v>320000</v>
      </c>
    </row>
    <row r="32" spans="1:13" ht="30">
      <c r="A32" s="1">
        <v>30</v>
      </c>
      <c r="B32" s="7" t="s">
        <v>77</v>
      </c>
      <c r="C32" s="5" t="s">
        <v>78</v>
      </c>
      <c r="D32" s="9" t="s">
        <v>145</v>
      </c>
      <c r="E32" s="5">
        <v>735078000996</v>
      </c>
      <c r="F32" s="10">
        <v>1</v>
      </c>
      <c r="G32" s="1" t="s">
        <v>92</v>
      </c>
      <c r="H32" s="1" t="s">
        <v>146</v>
      </c>
      <c r="I32" s="1"/>
      <c r="J32" s="1"/>
      <c r="K32" s="1"/>
      <c r="L32" s="12">
        <v>210000</v>
      </c>
      <c r="M32" s="12">
        <v>160000</v>
      </c>
    </row>
    <row r="33" spans="1:13" ht="30">
      <c r="A33" s="1">
        <v>31</v>
      </c>
      <c r="B33" s="7" t="s">
        <v>79</v>
      </c>
      <c r="C33" s="5" t="s">
        <v>80</v>
      </c>
      <c r="D33" s="9" t="s">
        <v>147</v>
      </c>
      <c r="E33" s="5">
        <v>735078014490</v>
      </c>
      <c r="F33" s="10">
        <v>2</v>
      </c>
      <c r="G33" s="1" t="s">
        <v>92</v>
      </c>
      <c r="H33" s="1" t="s">
        <v>148</v>
      </c>
      <c r="I33" s="1"/>
      <c r="J33" s="1"/>
      <c r="K33" s="1"/>
      <c r="L33" s="12">
        <v>399000</v>
      </c>
      <c r="M33" s="12">
        <v>319200</v>
      </c>
    </row>
    <row r="34" spans="1:13" ht="30">
      <c r="A34" s="1">
        <v>32</v>
      </c>
      <c r="B34" s="7" t="s">
        <v>81</v>
      </c>
      <c r="C34" s="5" t="s">
        <v>82</v>
      </c>
      <c r="D34" s="9" t="s">
        <v>149</v>
      </c>
      <c r="E34" s="5">
        <v>734691000457</v>
      </c>
      <c r="F34" s="10" t="s">
        <v>197</v>
      </c>
      <c r="G34" s="1" t="s">
        <v>92</v>
      </c>
      <c r="H34" s="1" t="s">
        <v>150</v>
      </c>
      <c r="I34" s="1"/>
      <c r="J34" s="1"/>
      <c r="K34" s="1"/>
      <c r="L34" s="12">
        <v>272640</v>
      </c>
      <c r="M34" s="12">
        <v>218112</v>
      </c>
    </row>
    <row r="35" spans="1:13" ht="30">
      <c r="A35" s="1">
        <v>33</v>
      </c>
      <c r="B35" s="7" t="s">
        <v>83</v>
      </c>
      <c r="C35" s="5" t="s">
        <v>84</v>
      </c>
      <c r="D35" s="5">
        <v>1605968793929</v>
      </c>
      <c r="E35" s="5">
        <v>734691000430</v>
      </c>
      <c r="F35" s="10" t="s">
        <v>199</v>
      </c>
      <c r="G35" s="1" t="s">
        <v>99</v>
      </c>
      <c r="H35" s="1" t="s">
        <v>151</v>
      </c>
      <c r="I35" s="1"/>
      <c r="J35" s="1"/>
      <c r="K35" s="1"/>
      <c r="L35" s="12">
        <v>271639</v>
      </c>
      <c r="M35" s="12">
        <v>217311</v>
      </c>
    </row>
    <row r="36" spans="1:13" ht="30">
      <c r="A36" s="1">
        <v>34</v>
      </c>
      <c r="B36" s="3" t="s">
        <v>85</v>
      </c>
      <c r="C36" s="5" t="s">
        <v>86</v>
      </c>
      <c r="D36" s="5">
        <v>1003966793956</v>
      </c>
      <c r="E36" s="5">
        <v>734691000600</v>
      </c>
      <c r="F36" s="10" t="s">
        <v>197</v>
      </c>
      <c r="G36" s="1" t="s">
        <v>99</v>
      </c>
      <c r="H36" s="1" t="s">
        <v>152</v>
      </c>
      <c r="I36" s="1"/>
      <c r="J36" s="1"/>
      <c r="K36" s="1"/>
      <c r="L36" s="12">
        <v>272640</v>
      </c>
      <c r="M36" s="12">
        <v>218112</v>
      </c>
    </row>
    <row r="37" spans="1:13" ht="30">
      <c r="A37" s="1">
        <v>35</v>
      </c>
      <c r="B37" s="7" t="s">
        <v>87</v>
      </c>
      <c r="C37" s="5" t="s">
        <v>88</v>
      </c>
      <c r="D37" s="9" t="s">
        <v>153</v>
      </c>
      <c r="E37" s="5">
        <v>735108000670</v>
      </c>
      <c r="F37" s="10">
        <v>2</v>
      </c>
      <c r="G37" s="1" t="s">
        <v>95</v>
      </c>
      <c r="H37" s="1" t="s">
        <v>154</v>
      </c>
      <c r="I37" s="1"/>
      <c r="J37" s="1"/>
      <c r="K37" s="1"/>
      <c r="L37" s="12">
        <v>400000</v>
      </c>
      <c r="M37" s="12">
        <v>320000</v>
      </c>
    </row>
    <row r="38" spans="1:13" ht="30">
      <c r="A38" s="1">
        <v>36</v>
      </c>
      <c r="B38" s="7" t="s">
        <v>158</v>
      </c>
      <c r="C38" s="5" t="s">
        <v>159</v>
      </c>
      <c r="D38" s="9">
        <v>2807970798917</v>
      </c>
      <c r="E38" s="5">
        <v>735167000410</v>
      </c>
      <c r="F38" s="10">
        <v>2</v>
      </c>
      <c r="G38" s="1" t="s">
        <v>92</v>
      </c>
      <c r="H38" s="1" t="s">
        <v>160</v>
      </c>
      <c r="I38" s="1"/>
      <c r="J38" s="1"/>
      <c r="K38" s="1"/>
      <c r="L38" s="12">
        <v>398000</v>
      </c>
      <c r="M38" s="14">
        <v>312000</v>
      </c>
    </row>
    <row r="39" spans="1:13" ht="30">
      <c r="A39" s="1">
        <v>37</v>
      </c>
      <c r="B39" s="7" t="s">
        <v>52</v>
      </c>
      <c r="C39" s="5" t="s">
        <v>53</v>
      </c>
      <c r="D39" s="9" t="s">
        <v>161</v>
      </c>
      <c r="E39" s="5">
        <v>734691000058</v>
      </c>
      <c r="F39" s="10" t="s">
        <v>197</v>
      </c>
      <c r="G39" s="1" t="s">
        <v>99</v>
      </c>
      <c r="H39" s="1" t="s">
        <v>115</v>
      </c>
      <c r="I39" s="1"/>
      <c r="J39" s="1"/>
      <c r="K39" s="1" t="s">
        <v>115</v>
      </c>
      <c r="L39" s="12">
        <v>271639</v>
      </c>
      <c r="M39" s="12">
        <v>217311</v>
      </c>
    </row>
    <row r="40" spans="1:13" ht="30">
      <c r="A40" s="1">
        <v>38</v>
      </c>
      <c r="B40" s="7" t="s">
        <v>162</v>
      </c>
      <c r="C40" s="5" t="s">
        <v>163</v>
      </c>
      <c r="D40" s="5">
        <v>1710967793923</v>
      </c>
      <c r="E40" s="5">
        <v>735078006587</v>
      </c>
      <c r="F40" s="10">
        <v>2</v>
      </c>
      <c r="G40" s="1" t="s">
        <v>101</v>
      </c>
      <c r="H40" s="1" t="s">
        <v>164</v>
      </c>
      <c r="I40" s="1"/>
      <c r="J40" s="1"/>
      <c r="K40" s="1"/>
      <c r="L40" s="12">
        <v>400000</v>
      </c>
      <c r="M40" s="12">
        <v>320000</v>
      </c>
    </row>
    <row r="41" spans="1:13" ht="30">
      <c r="A41" s="1">
        <v>39</v>
      </c>
      <c r="B41" s="7" t="s">
        <v>165</v>
      </c>
      <c r="C41" s="5" t="s">
        <v>166</v>
      </c>
      <c r="D41" s="9" t="s">
        <v>167</v>
      </c>
      <c r="E41" s="5">
        <v>734403000090</v>
      </c>
      <c r="F41" s="10">
        <v>1</v>
      </c>
      <c r="G41" s="1" t="s">
        <v>95</v>
      </c>
      <c r="H41" s="1" t="s">
        <v>168</v>
      </c>
      <c r="I41" s="1"/>
      <c r="J41" s="1"/>
      <c r="K41" s="1"/>
      <c r="L41" s="12">
        <v>200000</v>
      </c>
      <c r="M41" s="12">
        <v>160000</v>
      </c>
    </row>
    <row r="42" spans="1:13" ht="30">
      <c r="A42" s="1">
        <v>40</v>
      </c>
      <c r="B42" s="7" t="s">
        <v>169</v>
      </c>
      <c r="C42" s="5" t="s">
        <v>170</v>
      </c>
      <c r="D42" s="5">
        <v>2701994793913</v>
      </c>
      <c r="E42" s="5">
        <v>734438002439</v>
      </c>
      <c r="F42" s="10" t="s">
        <v>197</v>
      </c>
      <c r="G42" s="1" t="s">
        <v>95</v>
      </c>
      <c r="H42" s="1" t="s">
        <v>171</v>
      </c>
      <c r="I42" s="1"/>
      <c r="J42" s="1"/>
      <c r="K42" s="1"/>
      <c r="L42" s="12">
        <v>271639</v>
      </c>
      <c r="M42" s="12">
        <v>217311</v>
      </c>
    </row>
    <row r="43" spans="1:13" ht="30">
      <c r="A43" s="1">
        <v>41</v>
      </c>
      <c r="B43" s="7" t="s">
        <v>172</v>
      </c>
      <c r="C43" s="5" t="s">
        <v>173</v>
      </c>
      <c r="D43" s="5" t="s">
        <v>187</v>
      </c>
      <c r="E43" s="5">
        <v>734578001168</v>
      </c>
      <c r="F43" s="10">
        <v>2</v>
      </c>
      <c r="G43" s="1" t="s">
        <v>92</v>
      </c>
      <c r="H43" s="1" t="s">
        <v>174</v>
      </c>
      <c r="I43" s="1"/>
      <c r="J43" s="1"/>
      <c r="K43" s="1"/>
      <c r="L43" s="12">
        <v>410000</v>
      </c>
      <c r="M43" s="12">
        <v>320000</v>
      </c>
    </row>
    <row r="44" spans="1:13" ht="30">
      <c r="A44" s="1">
        <v>42</v>
      </c>
      <c r="B44" s="7" t="s">
        <v>175</v>
      </c>
      <c r="C44" s="5" t="s">
        <v>176</v>
      </c>
      <c r="D44" s="9">
        <v>1005977793926</v>
      </c>
      <c r="E44" s="5">
        <v>734993000239</v>
      </c>
      <c r="F44" s="10">
        <v>2</v>
      </c>
      <c r="G44" s="1" t="s">
        <v>92</v>
      </c>
      <c r="H44" s="1" t="s">
        <v>177</v>
      </c>
      <c r="I44" s="1"/>
      <c r="J44" s="1"/>
      <c r="K44" s="1"/>
      <c r="L44" s="12">
        <v>385000</v>
      </c>
      <c r="M44" s="12">
        <v>308800</v>
      </c>
    </row>
    <row r="45" spans="1:13" ht="30">
      <c r="A45" s="1">
        <v>43</v>
      </c>
      <c r="B45" s="7" t="s">
        <v>178</v>
      </c>
      <c r="C45" s="5" t="s">
        <v>179</v>
      </c>
      <c r="D45" s="5">
        <v>1505975793921</v>
      </c>
      <c r="E45" s="5">
        <v>734691000040</v>
      </c>
      <c r="F45" s="10" t="s">
        <v>197</v>
      </c>
      <c r="G45" s="1" t="s">
        <v>99</v>
      </c>
      <c r="H45" s="1" t="s">
        <v>180</v>
      </c>
      <c r="I45" s="1"/>
      <c r="J45" s="1"/>
      <c r="K45" s="1"/>
      <c r="L45" s="12">
        <v>271639</v>
      </c>
      <c r="M45" s="12">
        <v>217311</v>
      </c>
    </row>
    <row r="46" spans="1:13" ht="30">
      <c r="A46" s="1">
        <v>44</v>
      </c>
      <c r="B46" s="7" t="s">
        <v>181</v>
      </c>
      <c r="C46" s="5" t="s">
        <v>182</v>
      </c>
      <c r="D46" s="5">
        <v>1406959793913</v>
      </c>
      <c r="E46" s="5">
        <v>734578000110</v>
      </c>
      <c r="F46" s="10">
        <v>1</v>
      </c>
      <c r="G46" s="1" t="s">
        <v>99</v>
      </c>
      <c r="H46" s="1" t="s">
        <v>183</v>
      </c>
      <c r="I46" s="1"/>
      <c r="J46" s="1"/>
      <c r="K46" s="1"/>
      <c r="L46" s="12">
        <v>200000</v>
      </c>
      <c r="M46" s="12">
        <v>160000</v>
      </c>
    </row>
    <row r="47" spans="1:13" ht="30">
      <c r="A47" s="1">
        <v>45</v>
      </c>
      <c r="B47" s="3" t="s">
        <v>184</v>
      </c>
      <c r="C47" s="5" t="s">
        <v>195</v>
      </c>
      <c r="D47" s="5">
        <v>1006964793923</v>
      </c>
      <c r="E47" s="5">
        <v>734730000076</v>
      </c>
      <c r="F47" s="10">
        <v>1</v>
      </c>
      <c r="G47" s="1" t="s">
        <v>92</v>
      </c>
      <c r="H47" s="1" t="s">
        <v>185</v>
      </c>
      <c r="I47" s="1"/>
      <c r="J47" s="1"/>
      <c r="K47" s="1"/>
      <c r="L47" s="12">
        <v>170000</v>
      </c>
      <c r="M47" s="12">
        <v>136000</v>
      </c>
    </row>
    <row r="48" spans="1:13" ht="30">
      <c r="A48" s="1">
        <v>46</v>
      </c>
      <c r="B48" s="3" t="s">
        <v>186</v>
      </c>
      <c r="C48" s="5" t="s">
        <v>191</v>
      </c>
      <c r="D48" s="5">
        <v>2409964793916</v>
      </c>
      <c r="E48" s="5">
        <v>735078003260</v>
      </c>
      <c r="F48" s="1">
        <v>1</v>
      </c>
      <c r="G48" s="1" t="s">
        <v>95</v>
      </c>
      <c r="H48" s="1" t="s">
        <v>192</v>
      </c>
      <c r="I48" s="1"/>
      <c r="J48" s="1"/>
      <c r="K48" s="1"/>
      <c r="L48" s="12">
        <v>200000</v>
      </c>
      <c r="M48" s="12">
        <v>160000</v>
      </c>
    </row>
    <row r="49" spans="1:13" ht="30">
      <c r="A49" s="1">
        <v>47</v>
      </c>
      <c r="B49" s="3" t="s">
        <v>193</v>
      </c>
      <c r="C49" s="5" t="s">
        <v>194</v>
      </c>
      <c r="D49" s="5" t="s">
        <v>196</v>
      </c>
      <c r="E49" s="5"/>
      <c r="F49" s="1" t="s">
        <v>204</v>
      </c>
      <c r="G49" s="1" t="s">
        <v>205</v>
      </c>
      <c r="H49" s="1"/>
      <c r="I49" s="1"/>
      <c r="J49" s="1"/>
      <c r="K49" s="1"/>
      <c r="L49" s="1"/>
      <c r="M49" s="12"/>
    </row>
    <row r="50" spans="1:13">
      <c r="A50" s="1"/>
      <c r="B50" s="1"/>
      <c r="C50" s="5"/>
      <c r="D50" s="1"/>
      <c r="E50" s="5"/>
      <c r="F50" s="1"/>
      <c r="G50" s="1"/>
      <c r="H50" s="1"/>
      <c r="I50" s="1"/>
      <c r="J50" s="1"/>
      <c r="K50" s="1"/>
      <c r="L50" s="1"/>
      <c r="M50" s="12">
        <f>SUM(M3:M49)</f>
        <v>10919335</v>
      </c>
    </row>
    <row r="51" spans="1:13">
      <c r="A51" s="1"/>
      <c r="B51" s="1"/>
      <c r="C51" s="5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1:13">
      <c r="A52" s="1"/>
      <c r="B52" s="1"/>
      <c r="C52" s="5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1:13">
      <c r="A53" s="1"/>
      <c r="B53" s="1"/>
      <c r="C53" s="5"/>
      <c r="D53" s="1"/>
      <c r="E53" s="1"/>
      <c r="F53" s="1"/>
      <c r="G53" s="1"/>
      <c r="H53" s="1"/>
      <c r="I53" s="1"/>
      <c r="J53" s="1"/>
      <c r="K53" s="1"/>
      <c r="L53" s="1"/>
      <c r="M53" s="1"/>
    </row>
  </sheetData>
  <mergeCells count="1">
    <mergeCell ref="A1:N1"/>
  </mergeCells>
  <pageMargins left="0.7" right="0.7" top="0.75" bottom="0.75" header="0.3" footer="0.3"/>
  <pageSetup scale="9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1</vt:lpstr>
      <vt:lpstr>2</vt:lpstr>
      <vt:lpstr>3</vt:lpstr>
      <vt:lpstr>4</vt:lpstr>
      <vt:lpstr>5</vt:lpstr>
      <vt:lpstr>6</vt:lpstr>
      <vt:lpstr>7</vt:lpstr>
      <vt:lpstr>ЈАГЊАД</vt:lpstr>
      <vt:lpstr>ЈУНИЦЕ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Haris Nukovic</dc:creator>
  <cp:lastModifiedBy>Sneza_Divac</cp:lastModifiedBy>
  <cp:lastPrinted>2019-10-15T09:08:22Z</cp:lastPrinted>
  <dcterms:created xsi:type="dcterms:W3CDTF">2018-08-02T20:03:28Z</dcterms:created>
  <dcterms:modified xsi:type="dcterms:W3CDTF">2019-10-15T10:09:36Z</dcterms:modified>
</cp:coreProperties>
</file>